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айт (21.01.2025)\Отчеты об исполнении бюджета нарастающим итогом с начала 2024 года\"/>
    </mc:Choice>
  </mc:AlternateContent>
  <bookViews>
    <workbookView xWindow="0" yWindow="0" windowWidth="28800" windowHeight="1083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Доходы!$F$85</definedName>
    <definedName name="LAST_CELL" localSheetId="2">Источники!$F$32</definedName>
    <definedName name="LAST_CELL" localSheetId="1">Расходы!$F$208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Доходы!$A$85</definedName>
    <definedName name="REND_1" localSheetId="2">Источники!$A$24</definedName>
    <definedName name="REND_1" localSheetId="1">Расходы!$A$209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07" i="2" l="1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<sst xmlns="http://schemas.openxmlformats.org/spreadsheetml/2006/main" count="964" uniqueCount="490">
  <si>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</si>
  <si>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</si>
  <si>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</si>
  <si>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</si>
  <si>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</si>
  <si>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</si>
  <si>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2024 г.</t>
  </si>
  <si>
    <t>01.08.2024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</si>
  <si>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</si>
  <si>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</si>
  <si>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</si>
  <si>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</si>
  <si>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</si>
  <si>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</si>
  <si>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</si>
  <si>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</si>
  <si>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</si>
  <si>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</si>
  <si>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</si>
  <si>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</si>
  <si>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</si>
  <si>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</si>
  <si>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</si>
  <si>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</si>
  <si>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</si>
  <si>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</si>
  <si>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</si>
  <si>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</si>
  <si>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</si>
  <si>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</si>
  <si>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</si>
  <si>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</si>
  <si>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</si>
  <si>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</si>
  <si>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</si>
  <si>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</si>
  <si>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</si>
  <si>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</si>
  <si>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</si>
  <si>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</si>
  <si>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</si>
  <si>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</si>
  <si>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</si>
  <si>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</si>
  <si>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</si>
  <si>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</si>
  <si>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</si>
  <si>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</si>
  <si>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</si>
  <si>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</si>
  <si>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</si>
  <si>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</si>
  <si>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</si>
  <si>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</si>
  <si>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</si>
  <si>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</si>
  <si>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</si>
  <si>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</si>
  <si>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</si>
  <si>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</si>
  <si>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182 10102100011000110</t>
  </si>
  <si>
    <t>182 10102130011000110</t>
  </si>
  <si>
    <t>182 10102140011000110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</si>
  <si>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</si>
  <si>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</si>
  <si>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</si>
  <si>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</si>
  <si>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</si>
  <si>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</si>
  <si>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</si>
  <si>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</si>
  <si>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</si>
  <si>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</si>
  <si>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</si>
  <si>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</si>
  <si>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</si>
  <si>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</si>
  <si>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</si>
  <si>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</si>
  <si>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</si>
  <si>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</si>
  <si>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</si>
  <si>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</si>
  <si>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</si>
  <si>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</si>
  <si>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</si>
  <si>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</si>
  <si>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</si>
  <si>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</si>
  <si>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</si>
  <si>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</si>
  <si>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</si>
  <si>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</si>
  <si>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</si>
  <si>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</si>
  <si>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</si>
  <si>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</si>
  <si>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</si>
  <si>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</si>
  <si>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</si>
  <si>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</si>
  <si>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</si>
  <si>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</si>
  <si>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</si>
  <si>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ПРОДАЖИ МАТЕРИАЛЬНЫХ И НЕМАТЕРИАЛЬНЫХ АКТИВОВ</t>
  </si>
  <si>
    <t>951 11400000000000000</t>
  </si>
  <si>
    <t>Доходы от приватизации имущества, находящегося в государственной и муниципальной собственности</t>
  </si>
  <si>
    <t>951 11413000000000000</t>
  </si>
  <si>
    <t>Доходы от приватизации имущества, находящегося в собственности сельских поселений, в части приватизации нефинансовых активов имущества казны</t>
  </si>
  <si>
    <t>951 11413060100000410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</si>
  <si>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</si>
  <si>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</si>
  <si>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</si>
  <si>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</si>
  <si>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</si>
  <si>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</si>
  <si>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</si>
  <si>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</si>
  <si>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Платежи в целях возмещения причиненного ущерба (убытков)</t>
  </si>
  <si>
    <t>802 11610000000000140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</si>
  <si>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</si>
  <si>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802 11610120000000140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</si>
  <si>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</si>
  <si>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802 11610123010000140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</si>
  <si>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</si>
  <si>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</si>
  <si>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</si>
  <si>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</si>
  <si>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</si>
  <si>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</si>
  <si>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</si>
  <si>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</si>
  <si>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</si>
  <si>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</si>
  <si>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</si>
  <si>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</si>
  <si>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</si>
  <si>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</si>
  <si>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</si>
  <si>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</si>
  <si>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</si>
  <si>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</si>
  <si>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</si>
  <si>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</si>
  <si>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</si>
  <si>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</si>
  <si>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</si>
  <si>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</si>
  <si>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</si>
  <si>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</si>
  <si>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</si>
  <si>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</si>
  <si>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</si>
  <si>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</si>
  <si>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</si>
  <si>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</si>
  <si>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</si>
  <si>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</si>
  <si>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</si>
  <si>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</si>
  <si>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</si>
  <si>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</si>
  <si>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</si>
  <si>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</si>
  <si>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</si>
  <si>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</si>
  <si>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</si>
  <si>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</si>
  <si>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</si>
  <si>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</si>
  <si>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</si>
  <si>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</si>
  <si>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</si>
  <si>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</si>
  <si>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</si>
  <si>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</si>
  <si>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951 0104 8910000110 0000 </t>
  </si>
  <si>
    <t xml:space="preserve">951 0104 8910000110 100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</si>
  <si>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</si>
  <si>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</si>
  <si>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</si>
  <si>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</si>
  <si>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</si>
  <si>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</si>
  <si>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</si>
  <si>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</si>
  <si>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951 0104 8910000190 0000 </t>
  </si>
  <si>
    <t xml:space="preserve">951 0104 8910000190 200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</si>
  <si>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</si>
  <si>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</si>
  <si>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</si>
  <si>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</si>
  <si>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</si>
  <si>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</si>
  <si>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</si>
  <si>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</si>
  <si>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951 0104 8990072390 0000 </t>
  </si>
  <si>
    <t xml:space="preserve">951 0104 8990072390 200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</si>
  <si>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</si>
  <si>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</si>
  <si>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</si>
  <si>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</si>
  <si>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</si>
  <si>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</si>
  <si>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</si>
  <si>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951 0104 9990085040 0000 </t>
  </si>
  <si>
    <t xml:space="preserve">951 0104 9990085040 500 </t>
  </si>
  <si>
    <t xml:space="preserve">951 0104 9990085040 540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</si>
  <si>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(молодежная политика)</t>
  </si>
  <si>
    <t xml:space="preserve">951 0104 9990085080 000 </t>
  </si>
  <si>
    <t xml:space="preserve">951 0104 9990085080 0000 </t>
  </si>
  <si>
    <t xml:space="preserve">951 0104 9990085080 500 </t>
  </si>
  <si>
    <t xml:space="preserve">951 0104 9990085080 540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</si>
  <si>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</si>
  <si>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</si>
  <si>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</si>
  <si>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</si>
  <si>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</si>
  <si>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</si>
  <si>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951 0111 9990090100 0000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</si>
  <si>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</si>
  <si>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</si>
  <si>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</si>
  <si>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</si>
  <si>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</si>
  <si>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</si>
  <si>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</si>
  <si>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</si>
  <si>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</si>
  <si>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951 0113 8910099990 0000 </t>
  </si>
  <si>
    <t xml:space="preserve">951 0113 8910099990 800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</si>
  <si>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</si>
  <si>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</si>
  <si>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</si>
  <si>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</si>
  <si>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</si>
  <si>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</si>
  <si>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</si>
  <si>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</si>
  <si>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</si>
  <si>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</si>
  <si>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951 0113 9990085520 0000 </t>
  </si>
  <si>
    <t xml:space="preserve">951 0113 9990085520 200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</si>
  <si>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</si>
  <si>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</si>
  <si>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</si>
  <si>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951 0113 9990099990 0000 </t>
  </si>
  <si>
    <t xml:space="preserve">951 0113 9990099990 200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</si>
  <si>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</si>
  <si>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</si>
  <si>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</si>
  <si>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</si>
  <si>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</si>
  <si>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</si>
  <si>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</si>
  <si>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</si>
  <si>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</si>
  <si>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951 0203 8990051180 0000 </t>
  </si>
  <si>
    <t xml:space="preserve">951 0203 8990051180 100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</si>
  <si>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</si>
  <si>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</si>
  <si>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</si>
  <si>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</si>
  <si>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</si>
  <si>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</si>
  <si>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</si>
  <si>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</si>
  <si>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</si>
  <si>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</si>
  <si>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</si>
  <si>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</si>
  <si>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951 0310 0110021670 0000 </t>
  </si>
  <si>
    <t xml:space="preserve">951 0310 0110021670 200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</si>
  <si>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</si>
  <si>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</si>
  <si>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</si>
  <si>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</si>
  <si>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</si>
  <si>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951 0310 0130021710 0000 </t>
  </si>
  <si>
    <t xml:space="preserve">951 0310 0130021710 200 </t>
  </si>
  <si>
    <t xml:space="preserve">951 0310 0130021710 244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</si>
  <si>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</si>
  <si>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</si>
  <si>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</si>
  <si>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</si>
  <si>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"Развитие транспортной системы Чалтырского сельского поселения"</t>
  </si>
  <si>
    <t xml:space="preserve">951 0409 0200000000 000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</si>
  <si>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</si>
  <si>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</si>
  <si>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</si>
  <si>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</si>
  <si>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951 0409 0210022430 0000 </t>
  </si>
  <si>
    <t xml:space="preserve">951 0409 0210022430 200 </t>
  </si>
  <si>
    <t xml:space="preserve">951 0409 0210022430 244 </t>
  </si>
  <si>
    <t>Расходы на капитальный ремонт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</si>
  <si>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951 0409 0210022450 000 </t>
  </si>
  <si>
    <t xml:space="preserve">951 0409 0210022450 0000 </t>
  </si>
  <si>
    <t xml:space="preserve">951 0409 0210022450 200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</si>
  <si>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</si>
  <si>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951 0409 0210022450 243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</si>
  <si>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</si>
  <si>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</si>
  <si>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951 0409 0210085430 0000 </t>
  </si>
  <si>
    <t xml:space="preserve">951 0409 0210085430 200 </t>
  </si>
  <si>
    <t xml:space="preserve">951 0409 0210085430 243 </t>
  </si>
  <si>
    <t xml:space="preserve">951 0409 0210085430 244 </t>
  </si>
  <si>
    <t>Расходы на капитальный ремонт муниципальных объектов транспортной инфраструктуры в рамках реализации национального проекта «Безопасные и качественные автомобильные дороги»</t>
  </si>
  <si>
    <t xml:space="preserve">951 0409 021R1A3941 000 </t>
  </si>
  <si>
    <t xml:space="preserve">951 0409 021R1A3941 0000 </t>
  </si>
  <si>
    <t xml:space="preserve">951 0409 021R1A3941 200 </t>
  </si>
  <si>
    <t xml:space="preserve">951 0409 021R1A3941 243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</si>
  <si>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</si>
  <si>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</si>
  <si>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</si>
  <si>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</si>
  <si>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Чалтырского сельского поселения"</t>
  </si>
  <si>
    <t xml:space="preserve">951 0502 0300000000 000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</si>
  <si>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</si>
  <si>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</si>
  <si>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</si>
  <si>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</si>
  <si>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951 0502 0320022310 0000 </t>
  </si>
  <si>
    <t xml:space="preserve">951 0502 0320022310 200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</si>
  <si>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</si>
  <si>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</si>
  <si>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</si>
  <si>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0000 </t>
  </si>
  <si>
    <t xml:space="preserve">951 0502 03200S3660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</si>
  <si>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</si>
  <si>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</si>
  <si>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Муниципальная прграмма "Обеспечение общественного порядка, профилактика экстремизма и терроризма в Чалтырском сельском поселении"</t>
  </si>
  <si>
    <t xml:space="preserve">951 0502 0800000000 000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</si>
  <si>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</si>
  <si>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</si>
  <si>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</si>
  <si>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</si>
  <si>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951 0502 0820021580 0000 </t>
  </si>
  <si>
    <t xml:space="preserve">951 0502 0820021580 200 </t>
  </si>
  <si>
    <t xml:space="preserve">951 0502 0820021580 244 </t>
  </si>
  <si>
    <t>Благоустройство</t>
  </si>
  <si>
    <t xml:space="preserve">951 0503 0000000000 000 </t>
  </si>
  <si>
    <t>Муниципальная программа Чалтырского сельского поселения "Благоустройство территории Чалтырского сельского поселения на 2014-2020 годы"</t>
  </si>
  <si>
    <t xml:space="preserve">951 0503 0400000000 000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</si>
  <si>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</si>
  <si>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</si>
  <si>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</si>
  <si>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</si>
  <si>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951 0503 0410023120 0000 </t>
  </si>
  <si>
    <t xml:space="preserve">951 0503 0410023120 200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</si>
  <si>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</si>
  <si>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</si>
  <si>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</si>
  <si>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</si>
  <si>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</si>
  <si>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</si>
  <si>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951 0503 0420023220 0000 </t>
  </si>
  <si>
    <t xml:space="preserve">951 0503 0420023220 200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</si>
  <si>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</si>
  <si>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</si>
  <si>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</si>
  <si>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</si>
  <si>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</si>
  <si>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951 0503 0430023420 0000 </t>
  </si>
  <si>
    <t xml:space="preserve">951 0503 0430023420 200 </t>
  </si>
  <si>
    <t xml:space="preserve">951 0503 0430023420 244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</si>
  <si>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</si>
  <si>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</si>
  <si>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</si>
  <si>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</si>
  <si>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</si>
  <si>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</si>
  <si>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</si>
  <si>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951 0705 9990099990 0000 </t>
  </si>
  <si>
    <t xml:space="preserve">951 0705 9990099990 200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</si>
  <si>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</si>
  <si>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</si>
  <si>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</si>
  <si>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</si>
  <si>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</si>
  <si>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Чалтырского сельского поселения"</t>
  </si>
  <si>
    <t xml:space="preserve">951 0801 0500000000 000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</si>
  <si>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</si>
  <si>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</si>
  <si>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</si>
  <si>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</si>
  <si>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951 0801 0510000190 0000 </t>
  </si>
  <si>
    <t xml:space="preserve">951 0801 0510000190 200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</si>
  <si>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</si>
  <si>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</si>
  <si>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</si>
  <si>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951 0801 0510000190 851 </t>
  </si>
  <si>
    <t xml:space="preserve">951 0801 0510000190 852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</si>
  <si>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</si>
  <si>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</si>
  <si>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</si>
  <si>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</si>
  <si>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951 0801 0530000110 0000 </t>
  </si>
  <si>
    <t xml:space="preserve">951 0801 0530000110 100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</si>
  <si>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</si>
  <si>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</si>
  <si>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</si>
  <si>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</si>
  <si>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</si>
  <si>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</si>
  <si>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</si>
  <si>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</si>
  <si>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</si>
  <si>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</si>
  <si>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</si>
  <si>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</si>
  <si>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951 1001 9990020050 0000 </t>
  </si>
  <si>
    <t xml:space="preserve">951 1001 9990020050 300 </t>
  </si>
  <si>
    <t>Иные пенсии, социальные доплаты к пенсиям</t>
  </si>
  <si>
    <t xml:space="preserve">951 1001 9990020050 312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</si>
  <si>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</si>
  <si>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</si>
  <si>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</si>
  <si>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951 1003 9990000000 000 </t>
  </si>
  <si>
    <t xml:space="preserve">951 1003 9990090100 000 </t>
  </si>
  <si>
    <t xml:space="preserve">951 1003 9990090100 0000 </t>
  </si>
  <si>
    <t xml:space="preserve">951 1003 9990090100 300 </t>
  </si>
  <si>
    <t>Пособия, компенсации и иные социальные выплаты гражданам, кроме публичных нормативных обязательств</t>
  </si>
  <si>
    <t xml:space="preserve">951 1003 9990090100 321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</si>
  <si>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</si>
  <si>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</si>
  <si>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</si>
  <si>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</si>
  <si>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</si>
  <si>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</si>
  <si>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</si>
  <si>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951 1102 9990085040 0000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</si>
  <si>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</si>
  <si>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</si>
  <si>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</si>
  <si>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</si>
  <si>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</si>
  <si>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</si>
  <si>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</si>
  <si>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</si>
  <si>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</si>
  <si>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951 1204 8910000190 0000 </t>
  </si>
  <si>
    <t xml:space="preserve">951 1204 8910000190 200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</si>
  <si>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</si>
  <si>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</si>
  <si>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</si>
  <si>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</si>
  <si>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</si>
  <si>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</si>
  <si>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</si>
  <si>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</si>
  <si>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</si>
  <si>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</si>
  <si>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</si>
  <si>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</si>
  <si>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</si>
  <si>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</si>
  <si>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</si>
  <si>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</si>
  <si>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</si>
  <si>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</si>
  <si>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</si>
  <si>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</si>
  <si>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</si>
  <si>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</si>
  <si>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остатков денежных средств финансовых резервов бюджетов сельских поселений</t>
  </si>
  <si>
    <t>951 01050101100000510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</si>
  <si>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</si>
  <si>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</si>
  <si>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</si>
  <si>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</si>
  <si>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</si>
  <si>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</si>
  <si>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</si>
  <si>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</si>
  <si>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</si>
  <si>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</si>
  <si>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</si>
  <si>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</si>
  <si>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</si>
  <si>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</si>
  <si>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</si>
  <si>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</si>
  <si>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</si>
  <si>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</si>
  <si>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</si>
  <si>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</si>
  <si>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</si>
  <si>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</si>
  <si>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</si>
  <si>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3 августа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</si>
</sst>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9" x14ac:knownFonts="1">
    <font>
      <sz val="11"/>
      <color indexed="8"/>
      <name val="Calibri"/>
      <family val="2"/>
      <scheme val="mino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Calibri"/>
      <family val="2"/>
      <scheme val="minor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2" borderId="1" xfId="0" applyNumberFormat="1" applyFont="1" applyFill="1" applyBorder="1" applyAlignment="1"/>
    <xf numFmtId="0" fontId="15" fillId="2" borderId="18" xfId="0" applyNumberFormat="1" applyFont="1" applyFill="1" applyBorder="1" applyAlignment="1">
      <alignment horizontal="center" vertical="center"/>
    </xf>
    <xf numFmtId="0" fontId="16" fillId="2" borderId="2" xfId="0" applyNumberFormat="1" applyFont="1" applyFill="1" applyBorder="1" applyAlignment="1">
      <alignment horizontal="center" vertical="center"/>
    </xf>
    <xf numFmtId="0" fontId="17" fillId="2" borderId="19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9" fillId="2" borderId="21" xfId="0" applyNumberFormat="1" applyFont="1" applyFill="1" applyBorder="1" applyAlignment="1">
      <alignment horizontal="center" vertical="center"/>
    </xf>
    <xf numFmtId="49" fontId="20" fillId="2" borderId="22" xfId="0" applyNumberFormat="1" applyFont="1" applyFill="1" applyBorder="1" applyAlignment="1">
      <alignment horizontal="left" wrapText="1"/>
    </xf>
    <xf numFmtId="49" fontId="21" fillId="2" borderId="23" xfId="0" applyNumberFormat="1" applyFont="1" applyFill="1" applyBorder="1" applyAlignment="1">
      <alignment horizontal="center" wrapText="1"/>
    </xf>
    <xf numFmtId="4" fontId="22" fillId="2" borderId="25" xfId="0" applyNumberFormat="1" applyFont="1" applyFill="1" applyBorder="1" applyAlignment="1">
      <alignment horizontal="right"/>
    </xf>
    <xf numFmtId="0" fontId="23" fillId="2" borderId="1" xfId="0" applyNumberFormat="1" applyFont="1" applyFill="1" applyBorder="1" applyAlignment="1">
      <alignment horizontal="left"/>
    </xf>
    <xf numFmtId="0" fontId="24" fillId="2" borderId="1" xfId="0" applyNumberFormat="1" applyFont="1" applyFill="1" applyBorder="1" applyAlignment="1"/>
    <xf numFmtId="49" fontId="25" fillId="2" borderId="1" xfId="0" applyNumberFormat="1" applyFont="1" applyFill="1" applyBorder="1" applyAlignment="1"/>
    <xf numFmtId="49" fontId="28" fillId="2" borderId="19" xfId="0" applyNumberFormat="1" applyFont="1" applyFill="1" applyBorder="1" applyAlignment="1">
      <alignment horizontal="center" vertical="center"/>
    </xf>
    <xf numFmtId="49" fontId="29" fillId="2" borderId="32" xfId="0" applyNumberFormat="1" applyFont="1" applyFill="1" applyBorder="1" applyAlignment="1">
      <alignment horizontal="left" wrapText="1"/>
    </xf>
    <xf numFmtId="4" fontId="30" fillId="2" borderId="16" xfId="0" applyNumberFormat="1" applyFont="1" applyFill="1" applyBorder="1" applyAlignment="1">
      <alignment horizontal="right"/>
    </xf>
    <xf numFmtId="4" fontId="31" fillId="2" borderId="17" xfId="0" applyNumberFormat="1" applyFont="1" applyFill="1" applyBorder="1" applyAlignment="1">
      <alignment horizontal="right"/>
    </xf>
    <xf numFmtId="49" fontId="33" fillId="2" borderId="1" xfId="0" applyNumberFormat="1" applyFont="1" applyFill="1" applyBorder="1" applyAlignment="1">
      <alignment horizontal="center"/>
    </xf>
    <xf numFmtId="0" fontId="34" fillId="2" borderId="1" xfId="0" applyNumberFormat="1" applyFont="1" applyFill="1" applyBorder="1" applyAlignment="1"/>
    <xf numFmtId="49" fontId="36" fillId="2" borderId="45" xfId="0" applyNumberFormat="1" applyFont="1" applyFill="1" applyBorder="1" applyAlignment="1">
      <alignment horizontal="left" wrapText="1"/>
    </xf>
    <xf numFmtId="49" fontId="37" fillId="2" borderId="23" xfId="0" applyNumberFormat="1" applyFont="1" applyFill="1" applyBorder="1" applyAlignment="1">
      <alignment horizontal="center" wrapText="1"/>
    </xf>
    <xf numFmtId="49" fontId="38" fillId="2" borderId="25" xfId="0" applyNumberFormat="1" applyFont="1" applyFill="1" applyBorder="1" applyAlignment="1">
      <alignment horizontal="center" wrapText="1"/>
    </xf>
    <xf numFmtId="4" fontId="39" fillId="2" borderId="25" xfId="0" applyNumberFormat="1" applyFont="1" applyFill="1" applyBorder="1" applyAlignment="1">
      <alignment horizontal="right"/>
    </xf>
    <xf numFmtId="4" fontId="40" fillId="2" borderId="39" xfId="0" applyNumberFormat="1" applyFont="1" applyFill="1" applyBorder="1" applyAlignment="1">
      <alignment horizontal="right"/>
    </xf>
    <xf numFmtId="0" fontId="41" fillId="2" borderId="46" xfId="0" applyNumberFormat="1" applyFont="1" applyFill="1" applyBorder="1" applyAlignment="1">
      <alignment horizontal="left"/>
    </xf>
    <xf numFmtId="0" fontId="42" fillId="2" borderId="28" xfId="0" applyNumberFormat="1" applyFont="1" applyFill="1" applyBorder="1" applyAlignment="1">
      <alignment horizontal="center"/>
    </xf>
    <xf numFmtId="0" fontId="43" fillId="2" borderId="30" xfId="0" applyNumberFormat="1" applyFont="1" applyFill="1" applyBorder="1" applyAlignment="1">
      <alignment horizontal="center"/>
    </xf>
    <xf numFmtId="49" fontId="44" fillId="2" borderId="30" xfId="0" applyNumberFormat="1" applyFont="1" applyFill="1" applyBorder="1" applyAlignment="1">
      <alignment horizontal="center"/>
    </xf>
    <xf numFmtId="49" fontId="45" fillId="2" borderId="31" xfId="0" applyNumberFormat="1" applyFont="1" applyFill="1" applyBorder="1" applyAlignment="1">
      <alignment horizontal="center"/>
    </xf>
    <xf numFmtId="49" fontId="46" fillId="2" borderId="15" xfId="0" applyNumberFormat="1" applyFont="1" applyFill="1" applyBorder="1" applyAlignment="1">
      <alignment horizontal="center" wrapText="1"/>
    </xf>
    <xf numFmtId="49" fontId="47" fillId="2" borderId="16" xfId="0" applyNumberFormat="1" applyFont="1" applyFill="1" applyBorder="1" applyAlignment="1">
      <alignment horizontal="center" wrapText="1"/>
    </xf>
    <xf numFmtId="49" fontId="48" fillId="2" borderId="25" xfId="0" applyNumberFormat="1" applyFont="1" applyFill="1" applyBorder="1" applyAlignment="1">
      <alignment horizontal="center" wrapText="1"/>
    </xf>
    <xf numFmtId="4" fontId="49" fillId="2" borderId="39" xfId="0" applyNumberFormat="1" applyFont="1" applyFill="1" applyBorder="1" applyAlignment="1">
      <alignment horizontal="right"/>
    </xf>
    <xf numFmtId="0" fontId="50" fillId="2" borderId="34" xfId="0" applyNumberFormat="1" applyFont="1" applyFill="1" applyBorder="1" applyAlignment="1">
      <alignment horizontal="left"/>
    </xf>
    <xf numFmtId="0" fontId="51" fillId="2" borderId="35" xfId="0" applyNumberFormat="1" applyFont="1" applyFill="1" applyBorder="1" applyAlignment="1">
      <alignment horizontal="center"/>
    </xf>
    <xf numFmtId="0" fontId="52" fillId="2" borderId="35" xfId="0" applyNumberFormat="1" applyFont="1" applyFill="1" applyBorder="1" applyAlignment="1">
      <alignment horizontal="left"/>
    </xf>
    <xf numFmtId="49" fontId="53" fillId="2" borderId="35" xfId="0" applyNumberFormat="1" applyFont="1" applyFill="1" applyBorder="1" applyAlignment="1"/>
    <xf numFmtId="0" fontId="54" fillId="2" borderId="35" xfId="0" applyNumberFormat="1" applyFont="1" applyFill="1" applyBorder="1" applyAlignment="1"/>
    <xf numFmtId="0" fontId="55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49" fontId="32" fillId="2" borderId="1" xfId="0" applyNumberFormat="1" applyFont="1" applyFill="1" applyBorder="1" applyAlignment="1">
      <alignment horizontal="right"/>
    </xf>
    <xf numFmtId="0" fontId="3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11" fillId="2" borderId="15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8" fillId="2" borderId="13" xfId="0" applyNumberFormat="1" applyFont="1" applyFill="1" applyBorder="1" applyAlignment="1">
      <alignment horizontal="center" vertical="center" wrapText="1"/>
    </xf>
    <xf numFmtId="0" fontId="12" fillId="2" borderId="16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49" fontId="13" fillId="2" borderId="16" xfId="0" applyNumberFormat="1" applyFont="1" applyFill="1" applyBorder="1" applyAlignment="1">
      <alignment horizontal="center" vertical="center" wrapText="1"/>
    </xf>
    <xf numFmtId="0" fontId="26" fillId="2" borderId="36" xfId="0" applyNumberFormat="1" applyFont="1" applyFill="1" applyBorder="1" applyAlignment="1">
      <alignment horizontal="center" vertical="center" wrapText="1"/>
    </xf>
    <xf numFmtId="0" fontId="27" fillId="2" borderId="37" xfId="0" applyNumberFormat="1" applyFont="1" applyFill="1" applyBorder="1" applyAlignment="1">
      <alignment horizontal="center" vertical="center" wrapText="1"/>
    </xf>
    <xf numFmtId="0" fontId="35" fillId="2" borderId="33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horizontal="center" vertical="center" wrapText="1"/>
    </xf>
    <xf numFmtId="49" fontId="14" fillId="2" borderId="17" xfId="0" applyNumberFormat="1" applyFont="1" applyFill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horizontal="center"/>
    </xf>
    <xf numFmtId="0" fontId="56" fillId="0" borderId="0" xfId="0" applyFont="1"/>
    <xf numFmtId="0" fontId="1" fillId="2" borderId="1" xfId="0" applyNumberFormat="1" applyFont="1" applyFill="1" applyBorder="1" applyAlignment="1">
      <alignment horizontal="right"/>
    </xf>
    <xf numFmtId="0" fontId="1" fillId="2" borderId="2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right"/>
    </xf>
    <xf numFmtId="49" fontId="1" fillId="2" borderId="3" xfId="0" applyNumberFormat="1" applyFont="1" applyFill="1" applyBorder="1" applyAlignment="1">
      <alignment horizontal="centerContinuous"/>
    </xf>
    <xf numFmtId="0" fontId="1" fillId="2" borderId="1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/>
    <xf numFmtId="49" fontId="1" fillId="2" borderId="5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left" wrapText="1"/>
    </xf>
    <xf numFmtId="49" fontId="1" fillId="2" borderId="6" xfId="0" applyNumberFormat="1" applyFont="1" applyFill="1" applyBorder="1" applyAlignment="1">
      <alignment wrapText="1"/>
    </xf>
    <xf numFmtId="49" fontId="1" fillId="2" borderId="7" xfId="0" applyNumberFormat="1" applyFont="1" applyFill="1" applyBorder="1" applyAlignment="1">
      <alignment horizontal="left" wrapText="1"/>
    </xf>
    <xf numFmtId="49" fontId="1" fillId="2" borderId="4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Continuous"/>
    </xf>
    <xf numFmtId="49" fontId="1" fillId="2" borderId="1" xfId="0" applyNumberFormat="1" applyFont="1" applyFill="1" applyBorder="1" applyAlignment="1">
      <alignment horizontal="left"/>
    </xf>
    <xf numFmtId="49" fontId="1" fillId="2" borderId="8" xfId="0" applyNumberFormat="1" applyFont="1" applyFill="1" applyBorder="1" applyAlignment="1">
      <alignment horizontal="centerContinuous"/>
    </xf>
    <xf numFmtId="0" fontId="29" fillId="2" borderId="1" xfId="0" applyNumberFormat="1" applyFont="1" applyFill="1" applyBorder="1" applyAlignment="1">
      <alignment horizontal="center"/>
    </xf>
    <xf numFmtId="0" fontId="29" fillId="2" borderId="1" xfId="0" applyNumberFormat="1" applyFont="1" applyFill="1" applyBorder="1" applyAlignment="1"/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9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wrapText="1"/>
    </xf>
    <xf numFmtId="49" fontId="1" fillId="2" borderId="24" xfId="0" applyNumberFormat="1" applyFont="1" applyFill="1" applyBorder="1" applyAlignment="1">
      <alignment horizontal="center"/>
    </xf>
    <xf numFmtId="4" fontId="1" fillId="2" borderId="25" xfId="0" applyNumberFormat="1" applyFont="1" applyFill="1" applyBorder="1" applyAlignment="1">
      <alignment horizontal="right"/>
    </xf>
    <xf numFmtId="4" fontId="1" fillId="2" borderId="26" xfId="0" applyNumberFormat="1" applyFont="1" applyFill="1" applyBorder="1" applyAlignment="1">
      <alignment horizontal="right"/>
    </xf>
    <xf numFmtId="49" fontId="1" fillId="2" borderId="27" xfId="0" applyNumberFormat="1" applyFont="1" applyFill="1" applyBorder="1" applyAlignment="1">
      <alignment horizontal="left" wrapText="1"/>
    </xf>
    <xf numFmtId="49" fontId="1" fillId="2" borderId="28" xfId="0" applyNumberFormat="1" applyFont="1" applyFill="1" applyBorder="1" applyAlignment="1">
      <alignment horizontal="center" wrapText="1"/>
    </xf>
    <xf numFmtId="49" fontId="1" fillId="2" borderId="29" xfId="0" applyNumberFormat="1" applyFont="1" applyFill="1" applyBorder="1" applyAlignment="1">
      <alignment horizontal="center"/>
    </xf>
    <xf numFmtId="4" fontId="1" fillId="2" borderId="30" xfId="0" applyNumberFormat="1" applyFont="1" applyFill="1" applyBorder="1" applyAlignment="1">
      <alignment horizontal="right"/>
    </xf>
    <xf numFmtId="4" fontId="1" fillId="2" borderId="31" xfId="0" applyNumberFormat="1" applyFont="1" applyFill="1" applyBorder="1" applyAlignment="1">
      <alignment horizontal="right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165" fontId="1" fillId="2" borderId="32" xfId="0" applyNumberFormat="1" applyFont="1" applyFill="1" applyBorder="1" applyAlignment="1">
      <alignment horizontal="left" wrapText="1"/>
    </xf>
    <xf numFmtId="0" fontId="1" fillId="2" borderId="34" xfId="0" applyNumberFormat="1" applyFont="1" applyFill="1" applyBorder="1" applyAlignment="1">
      <alignment horizontal="left"/>
    </xf>
    <xf numFmtId="0" fontId="1" fillId="2" borderId="35" xfId="0" applyNumberFormat="1" applyFont="1" applyFill="1" applyBorder="1" applyAlignment="1">
      <alignment horizontal="center"/>
    </xf>
    <xf numFmtId="49" fontId="1" fillId="2" borderId="35" xfId="0" applyNumberFormat="1" applyFont="1" applyFill="1" applyBorder="1" applyAlignment="1">
      <alignment horizontal="center" vertical="center"/>
    </xf>
    <xf numFmtId="0" fontId="57" fillId="0" borderId="0" xfId="0" applyFont="1"/>
    <xf numFmtId="0" fontId="58" fillId="2" borderId="1" xfId="0" applyNumberFormat="1" applyFont="1" applyFill="1" applyBorder="1" applyAlignment="1">
      <alignment horizontal="center"/>
    </xf>
    <xf numFmtId="0" fontId="58" fillId="2" borderId="1" xfId="0" applyNumberFormat="1" applyFont="1" applyFill="1" applyBorder="1" applyAlignment="1">
      <alignment horizontal="center"/>
    </xf>
    <xf numFmtId="49" fontId="57" fillId="2" borderId="1" xfId="0" applyNumberFormat="1" applyFont="1" applyFill="1" applyBorder="1" applyAlignment="1"/>
    <xf numFmtId="0" fontId="57" fillId="2" borderId="1" xfId="0" applyNumberFormat="1" applyFont="1" applyFill="1" applyBorder="1" applyAlignment="1">
      <alignment horizontal="left"/>
    </xf>
    <xf numFmtId="0" fontId="57" fillId="2" borderId="1" xfId="0" applyNumberFormat="1" applyFont="1" applyFill="1" applyBorder="1" applyAlignment="1"/>
    <xf numFmtId="0" fontId="57" fillId="2" borderId="9" xfId="0" applyNumberFormat="1" applyFont="1" applyFill="1" applyBorder="1" applyAlignment="1">
      <alignment horizontal="center" vertical="center"/>
    </xf>
    <xf numFmtId="0" fontId="57" fillId="2" borderId="10" xfId="0" applyNumberFormat="1" applyFont="1" applyFill="1" applyBorder="1" applyAlignment="1">
      <alignment horizontal="center" vertical="center" wrapText="1"/>
    </xf>
    <xf numFmtId="0" fontId="57" fillId="2" borderId="36" xfId="0" applyNumberFormat="1" applyFont="1" applyFill="1" applyBorder="1" applyAlignment="1">
      <alignment horizontal="center" vertical="center" wrapText="1"/>
    </xf>
    <xf numFmtId="49" fontId="57" fillId="2" borderId="10" xfId="0" applyNumberFormat="1" applyFont="1" applyFill="1" applyBorder="1" applyAlignment="1">
      <alignment horizontal="center" vertical="center" wrapText="1"/>
    </xf>
    <xf numFmtId="49" fontId="57" fillId="2" borderId="10" xfId="0" applyNumberFormat="1" applyFont="1" applyFill="1" applyBorder="1" applyAlignment="1">
      <alignment horizontal="center" vertical="center"/>
    </xf>
    <xf numFmtId="49" fontId="57" fillId="2" borderId="11" xfId="0" applyNumberFormat="1" applyFont="1" applyFill="1" applyBorder="1" applyAlignment="1">
      <alignment horizontal="center" vertical="center" wrapText="1"/>
    </xf>
    <xf numFmtId="0" fontId="57" fillId="2" borderId="12" xfId="0" applyNumberFormat="1" applyFont="1" applyFill="1" applyBorder="1" applyAlignment="1">
      <alignment horizontal="center" vertical="center"/>
    </xf>
    <xf numFmtId="0" fontId="57" fillId="2" borderId="13" xfId="0" applyNumberFormat="1" applyFont="1" applyFill="1" applyBorder="1" applyAlignment="1">
      <alignment horizontal="center" vertical="center" wrapText="1"/>
    </xf>
    <xf numFmtId="0" fontId="57" fillId="2" borderId="37" xfId="0" applyNumberFormat="1" applyFont="1" applyFill="1" applyBorder="1" applyAlignment="1">
      <alignment horizontal="center" vertical="center" wrapText="1"/>
    </xf>
    <xf numFmtId="49" fontId="57" fillId="2" borderId="13" xfId="0" applyNumberFormat="1" applyFont="1" applyFill="1" applyBorder="1" applyAlignment="1">
      <alignment horizontal="center" vertical="center" wrapText="1"/>
    </xf>
    <xf numFmtId="49" fontId="57" fillId="2" borderId="13" xfId="0" applyNumberFormat="1" applyFont="1" applyFill="1" applyBorder="1" applyAlignment="1">
      <alignment horizontal="center" vertical="center"/>
    </xf>
    <xf numFmtId="49" fontId="57" fillId="2" borderId="14" xfId="0" applyNumberFormat="1" applyFont="1" applyFill="1" applyBorder="1" applyAlignment="1">
      <alignment horizontal="center" vertical="center" wrapText="1"/>
    </xf>
    <xf numFmtId="0" fontId="57" fillId="2" borderId="37" xfId="0" applyNumberFormat="1" applyFont="1" applyFill="1" applyBorder="1" applyAlignment="1">
      <alignment vertical="center" wrapText="1"/>
    </xf>
    <xf numFmtId="49" fontId="57" fillId="2" borderId="37" xfId="0" applyNumberFormat="1" applyFont="1" applyFill="1" applyBorder="1" applyAlignment="1">
      <alignment horizontal="center" vertical="center" wrapText="1"/>
    </xf>
    <xf numFmtId="49" fontId="57" fillId="2" borderId="14" xfId="0" applyNumberFormat="1" applyFont="1" applyFill="1" applyBorder="1" applyAlignment="1">
      <alignment vertical="center"/>
    </xf>
    <xf numFmtId="0" fontId="57" fillId="2" borderId="15" xfId="0" applyNumberFormat="1" applyFont="1" applyFill="1" applyBorder="1" applyAlignment="1">
      <alignment horizontal="center" vertical="center"/>
    </xf>
    <xf numFmtId="0" fontId="57" fillId="2" borderId="16" xfId="0" applyNumberFormat="1" applyFont="1" applyFill="1" applyBorder="1" applyAlignment="1">
      <alignment horizontal="center" vertical="center" wrapText="1"/>
    </xf>
    <xf numFmtId="0" fontId="57" fillId="2" borderId="33" xfId="0" applyNumberFormat="1" applyFont="1" applyFill="1" applyBorder="1" applyAlignment="1">
      <alignment vertical="center" wrapText="1"/>
    </xf>
    <xf numFmtId="49" fontId="57" fillId="2" borderId="16" xfId="0" applyNumberFormat="1" applyFont="1" applyFill="1" applyBorder="1" applyAlignment="1">
      <alignment horizontal="center" vertical="center" wrapText="1"/>
    </xf>
    <xf numFmtId="49" fontId="57" fillId="2" borderId="33" xfId="0" applyNumberFormat="1" applyFont="1" applyFill="1" applyBorder="1" applyAlignment="1">
      <alignment horizontal="center" vertical="center" wrapText="1"/>
    </xf>
    <xf numFmtId="49" fontId="57" fillId="2" borderId="17" xfId="0" applyNumberFormat="1" applyFont="1" applyFill="1" applyBorder="1" applyAlignment="1">
      <alignment vertical="center"/>
    </xf>
    <xf numFmtId="0" fontId="57" fillId="2" borderId="18" xfId="0" applyNumberFormat="1" applyFont="1" applyFill="1" applyBorder="1" applyAlignment="1">
      <alignment horizontal="center" vertical="center"/>
    </xf>
    <xf numFmtId="0" fontId="57" fillId="2" borderId="2" xfId="0" applyNumberFormat="1" applyFont="1" applyFill="1" applyBorder="1" applyAlignment="1">
      <alignment horizontal="center" vertical="center"/>
    </xf>
    <xf numFmtId="0" fontId="57" fillId="2" borderId="19" xfId="0" applyNumberFormat="1" applyFont="1" applyFill="1" applyBorder="1" applyAlignment="1">
      <alignment horizontal="center" vertical="center"/>
    </xf>
    <xf numFmtId="49" fontId="57" fillId="2" borderId="2" xfId="0" applyNumberFormat="1" applyFont="1" applyFill="1" applyBorder="1" applyAlignment="1">
      <alignment horizontal="center" vertical="center"/>
    </xf>
    <xf numFmtId="49" fontId="57" fillId="2" borderId="19" xfId="0" applyNumberFormat="1" applyFont="1" applyFill="1" applyBorder="1" applyAlignment="1">
      <alignment horizontal="center" vertical="center"/>
    </xf>
    <xf numFmtId="49" fontId="57" fillId="2" borderId="21" xfId="0" applyNumberFormat="1" applyFont="1" applyFill="1" applyBorder="1" applyAlignment="1">
      <alignment horizontal="center" vertical="center"/>
    </xf>
    <xf numFmtId="49" fontId="58" fillId="2" borderId="32" xfId="0" applyNumberFormat="1" applyFont="1" applyFill="1" applyBorder="1" applyAlignment="1">
      <alignment horizontal="left" wrapText="1"/>
    </xf>
    <xf numFmtId="49" fontId="58" fillId="2" borderId="38" xfId="0" applyNumberFormat="1" applyFont="1" applyFill="1" applyBorder="1" applyAlignment="1">
      <alignment horizontal="center" wrapText="1"/>
    </xf>
    <xf numFmtId="49" fontId="58" fillId="2" borderId="33" xfId="0" applyNumberFormat="1" applyFont="1" applyFill="1" applyBorder="1" applyAlignment="1">
      <alignment horizontal="center"/>
    </xf>
    <xf numFmtId="4" fontId="58" fillId="2" borderId="16" xfId="0" applyNumberFormat="1" applyFont="1" applyFill="1" applyBorder="1" applyAlignment="1">
      <alignment horizontal="right"/>
    </xf>
    <xf numFmtId="4" fontId="58" fillId="2" borderId="33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0" fontId="57" fillId="2" borderId="27" xfId="0" applyNumberFormat="1" applyFont="1" applyFill="1" applyBorder="1" applyAlignment="1"/>
    <xf numFmtId="0" fontId="57" fillId="2" borderId="28" xfId="0" applyNumberFormat="1" applyFont="1" applyFill="1" applyBorder="1" applyAlignment="1"/>
    <xf numFmtId="0" fontId="57" fillId="2" borderId="29" xfId="0" applyNumberFormat="1" applyFont="1" applyFill="1" applyBorder="1" applyAlignment="1">
      <alignment horizontal="center"/>
    </xf>
    <xf numFmtId="0" fontId="57" fillId="2" borderId="30" xfId="0" applyNumberFormat="1" applyFont="1" applyFill="1" applyBorder="1" applyAlignment="1">
      <alignment horizontal="right"/>
    </xf>
    <xf numFmtId="0" fontId="57" fillId="2" borderId="30" xfId="0" applyNumberFormat="1" applyFont="1" applyFill="1" applyBorder="1" applyAlignment="1"/>
    <xf numFmtId="0" fontId="57" fillId="2" borderId="31" xfId="0" applyNumberFormat="1" applyFont="1" applyFill="1" applyBorder="1" applyAlignment="1"/>
    <xf numFmtId="49" fontId="57" fillId="2" borderId="22" xfId="0" applyNumberFormat="1" applyFont="1" applyFill="1" applyBorder="1" applyAlignment="1">
      <alignment horizontal="left" wrapText="1"/>
    </xf>
    <xf numFmtId="49" fontId="57" fillId="2" borderId="26" xfId="0" applyNumberFormat="1" applyFont="1" applyFill="1" applyBorder="1" applyAlignment="1">
      <alignment horizontal="center" wrapText="1"/>
    </xf>
    <xf numFmtId="49" fontId="57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7" fillId="2" borderId="24" xfId="0" applyNumberFormat="1" applyFont="1" applyFill="1" applyBorder="1" applyAlignment="1">
      <alignment horizontal="right"/>
    </xf>
    <xf numFmtId="4" fontId="57" fillId="2" borderId="39" xfId="0" applyNumberFormat="1" applyFont="1" applyFill="1" applyBorder="1" applyAlignment="1">
      <alignment horizontal="right"/>
    </xf>
    <xf numFmtId="165" fontId="57" fillId="2" borderId="22" xfId="0" applyNumberFormat="1" applyFont="1" applyFill="1" applyBorder="1" applyAlignment="1">
      <alignment horizontal="left" wrapText="1"/>
    </xf>
    <xf numFmtId="0" fontId="57" fillId="2" borderId="7" xfId="0" applyNumberFormat="1" applyFont="1" applyFill="1" applyBorder="1" applyAlignment="1"/>
    <xf numFmtId="0" fontId="57" fillId="2" borderId="40" xfId="0" applyNumberFormat="1" applyFont="1" applyFill="1" applyBorder="1" applyAlignment="1"/>
    <xf numFmtId="0" fontId="57" fillId="2" borderId="40" xfId="0" applyNumberFormat="1" applyFont="1" applyFill="1" applyBorder="1" applyAlignment="1">
      <alignment horizontal="center"/>
    </xf>
    <xf numFmtId="0" fontId="57" fillId="2" borderId="40" xfId="0" applyNumberFormat="1" applyFont="1" applyFill="1" applyBorder="1" applyAlignment="1">
      <alignment horizontal="right"/>
    </xf>
    <xf numFmtId="49" fontId="57" fillId="2" borderId="39" xfId="0" applyNumberFormat="1" applyFont="1" applyFill="1" applyBorder="1" applyAlignment="1">
      <alignment horizontal="left" wrapText="1"/>
    </xf>
    <xf numFmtId="49" fontId="57" fillId="2" borderId="41" xfId="0" applyNumberFormat="1" applyFont="1" applyFill="1" applyBorder="1" applyAlignment="1">
      <alignment horizontal="center" wrapText="1"/>
    </xf>
    <xf numFmtId="49" fontId="57" fillId="2" borderId="42" xfId="0" applyNumberFormat="1" applyFont="1" applyFill="1" applyBorder="1" applyAlignment="1">
      <alignment horizontal="center"/>
    </xf>
    <xf numFmtId="4" fontId="57" fillId="2" borderId="43" xfId="0" applyNumberFormat="1" applyFont="1" applyFill="1" applyBorder="1" applyAlignment="1">
      <alignment horizontal="right"/>
    </xf>
    <xf numFmtId="4" fontId="57" fillId="2" borderId="44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2161289</xdr:colOff>
      <xdr:row>28</xdr:row>
      <xdr:rowOff>0</xdr:rowOff>
    </xdr:to>
    <xdr:grpSp>
      <xdr:nvGrpSpPr>
        <xdr:cNvPr id="2" name="Group 0"/>
        <xdr:cNvGrpSpPr/>
      </xdr:nvGrpSpPr>
      <xdr:grpSpPr>
        <a:xfrm>
          <a:off x="0" y="4410075"/>
          <a:ext cx="5352164" cy="323850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С.Х. Хрхрян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29</xdr:row>
      <xdr:rowOff>95250</xdr:rowOff>
    </xdr:from>
    <xdr:to>
      <xdr:col>2</xdr:col>
      <xdr:colOff>2161289</xdr:colOff>
      <xdr:row>31</xdr:row>
      <xdr:rowOff>114300</xdr:rowOff>
    </xdr:to>
    <xdr:grpSp>
      <xdr:nvGrpSpPr>
        <xdr:cNvPr id="18" name="Group 0"/>
        <xdr:cNvGrpSpPr/>
      </xdr:nvGrpSpPr>
      <xdr:grpSpPr>
        <a:xfrm>
          <a:off x="0" y="499110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Б.А. Дзреева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showGridLines="0" workbookViewId="0">
      <selection activeCell="A41" sqref="A1:XFD1048576"/>
    </sheetView>
  </sheetViews>
  <sheetFormatPr defaultRowHeight="12.75" customHeight="1" x14ac:dyDescent="0.2"/>
  <cols>
    <col min="1" max="1" width="43.7109375" style="57" customWidth="1"/>
    <col min="2" max="2" width="6.140625" style="57" customWidth="1"/>
    <col min="3" max="3" width="40.7109375" style="57" customWidth="1"/>
    <col min="4" max="4" width="21" style="57" customWidth="1"/>
    <col min="5" max="6" width="18.7109375" style="57" customWidth="1"/>
    <col min="7" max="16384" width="9.140625" style="57"/>
  </cols>
  <sheetData>
    <row r="1" spans="1:6" ht="11.25" x14ac:dyDescent="0.2">
      <c r="A1" s="56"/>
      <c r="B1" s="56"/>
      <c r="C1" s="56"/>
      <c r="D1" s="56"/>
      <c r="E1" s="1"/>
      <c r="F1" s="1"/>
    </row>
    <row r="2" spans="1:6" ht="11.25" x14ac:dyDescent="0.2">
      <c r="A2" s="56" t="s">
        <v>1</v>
      </c>
      <c r="B2" s="56"/>
      <c r="C2" s="56"/>
      <c r="D2" s="56"/>
      <c r="E2" s="58"/>
      <c r="F2" s="59" t="s">
        <v>2</v>
      </c>
    </row>
    <row r="3" spans="1:6" ht="11.25" x14ac:dyDescent="0.2">
      <c r="A3" s="60"/>
      <c r="B3" s="60"/>
      <c r="C3" s="60"/>
      <c r="D3" s="60"/>
      <c r="E3" s="61" t="s">
        <v>3</v>
      </c>
      <c r="F3" s="62" t="s">
        <v>4</v>
      </c>
    </row>
    <row r="4" spans="1:6" ht="11.25" x14ac:dyDescent="0.2">
      <c r="A4" s="63" t="s">
        <v>6</v>
      </c>
      <c r="B4" s="63"/>
      <c r="C4" s="63"/>
      <c r="D4" s="63"/>
      <c r="E4" s="58" t="s">
        <v>5</v>
      </c>
      <c r="F4" s="64" t="s">
        <v>7</v>
      </c>
    </row>
    <row r="5" spans="1:6" ht="11.25" x14ac:dyDescent="0.2">
      <c r="A5" s="65"/>
      <c r="B5" s="65"/>
      <c r="C5" s="65"/>
      <c r="D5" s="65"/>
      <c r="E5" s="58" t="s">
        <v>8</v>
      </c>
      <c r="F5" s="66" t="s">
        <v>18</v>
      </c>
    </row>
    <row r="6" spans="1:6" ht="11.25" x14ac:dyDescent="0.2">
      <c r="A6" s="60" t="s">
        <v>9</v>
      </c>
      <c r="B6" s="67" t="s">
        <v>14</v>
      </c>
      <c r="C6" s="68"/>
      <c r="D6" s="68"/>
      <c r="E6" s="58" t="s">
        <v>10</v>
      </c>
      <c r="F6" s="66" t="s">
        <v>19</v>
      </c>
    </row>
    <row r="7" spans="1:6" ht="11.25" x14ac:dyDescent="0.2">
      <c r="A7" s="60" t="s">
        <v>11</v>
      </c>
      <c r="B7" s="69" t="s">
        <v>15</v>
      </c>
      <c r="C7" s="69"/>
      <c r="D7" s="69"/>
      <c r="E7" s="58" t="s">
        <v>12</v>
      </c>
      <c r="F7" s="70" t="s">
        <v>20</v>
      </c>
    </row>
    <row r="8" spans="1:6" ht="11.25" x14ac:dyDescent="0.2">
      <c r="A8" s="60" t="s">
        <v>16</v>
      </c>
      <c r="B8" s="60"/>
      <c r="C8" s="60"/>
      <c r="D8" s="65"/>
      <c r="E8" s="58"/>
      <c r="F8" s="71"/>
    </row>
    <row r="9" spans="1:6" ht="11.25" x14ac:dyDescent="0.2">
      <c r="A9" s="60" t="s">
        <v>17</v>
      </c>
      <c r="B9" s="60"/>
      <c r="C9" s="72"/>
      <c r="D9" s="65"/>
      <c r="E9" s="58" t="s">
        <v>0</v>
      </c>
      <c r="F9" s="73" t="s">
        <v>13</v>
      </c>
    </row>
    <row r="10" spans="1:6" ht="20.25" customHeight="1" x14ac:dyDescent="0.2">
      <c r="A10" s="56" t="s">
        <v>21</v>
      </c>
      <c r="B10" s="56"/>
      <c r="C10" s="56"/>
      <c r="D10" s="56"/>
      <c r="E10" s="74"/>
      <c r="F10" s="75"/>
    </row>
    <row r="11" spans="1:6" ht="4.1500000000000004" customHeight="1" x14ac:dyDescent="0.2">
      <c r="A11" s="76" t="s">
        <v>22</v>
      </c>
      <c r="B11" s="77" t="s">
        <v>23</v>
      </c>
      <c r="C11" s="77" t="s">
        <v>24</v>
      </c>
      <c r="D11" s="78" t="s">
        <v>25</v>
      </c>
      <c r="E11" s="78" t="s">
        <v>26</v>
      </c>
      <c r="F11" s="79" t="s">
        <v>27</v>
      </c>
    </row>
    <row r="12" spans="1:6" ht="3.6" customHeight="1" x14ac:dyDescent="0.2">
      <c r="A12" s="80"/>
      <c r="B12" s="81"/>
      <c r="C12" s="81"/>
      <c r="D12" s="82"/>
      <c r="E12" s="82"/>
      <c r="F12" s="83"/>
    </row>
    <row r="13" spans="1:6" ht="3" customHeight="1" x14ac:dyDescent="0.2">
      <c r="A13" s="80"/>
      <c r="B13" s="81"/>
      <c r="C13" s="81"/>
      <c r="D13" s="82"/>
      <c r="E13" s="82"/>
      <c r="F13" s="83"/>
    </row>
    <row r="14" spans="1:6" ht="3" customHeight="1" x14ac:dyDescent="0.2">
      <c r="A14" s="80"/>
      <c r="B14" s="81"/>
      <c r="C14" s="81"/>
      <c r="D14" s="82"/>
      <c r="E14" s="82"/>
      <c r="F14" s="83"/>
    </row>
    <row r="15" spans="1:6" ht="3" customHeight="1" x14ac:dyDescent="0.2">
      <c r="A15" s="80"/>
      <c r="B15" s="81"/>
      <c r="C15" s="81"/>
      <c r="D15" s="82"/>
      <c r="E15" s="82"/>
      <c r="F15" s="83"/>
    </row>
    <row r="16" spans="1:6" ht="3" customHeight="1" x14ac:dyDescent="0.2">
      <c r="A16" s="80"/>
      <c r="B16" s="81"/>
      <c r="C16" s="81"/>
      <c r="D16" s="82"/>
      <c r="E16" s="82"/>
      <c r="F16" s="83"/>
    </row>
    <row r="17" spans="1:6" ht="23.45" customHeight="1" x14ac:dyDescent="0.2">
      <c r="A17" s="84"/>
      <c r="B17" s="85"/>
      <c r="C17" s="85"/>
      <c r="D17" s="86"/>
      <c r="E17" s="86"/>
      <c r="F17" s="87"/>
    </row>
    <row r="18" spans="1:6" ht="12.6" customHeight="1" x14ac:dyDescent="0.2">
      <c r="A18" s="88">
        <v>1</v>
      </c>
      <c r="B18" s="89">
        <v>2</v>
      </c>
      <c r="C18" s="90">
        <v>3</v>
      </c>
      <c r="D18" s="91" t="s">
        <v>28</v>
      </c>
      <c r="E18" s="92" t="s">
        <v>29</v>
      </c>
      <c r="F18" s="93" t="s">
        <v>30</v>
      </c>
    </row>
    <row r="19" spans="1:6" ht="11.25" x14ac:dyDescent="0.2">
      <c r="A19" s="94" t="s">
        <v>31</v>
      </c>
      <c r="B19" s="95" t="s">
        <v>32</v>
      </c>
      <c r="C19" s="96" t="s">
        <v>33</v>
      </c>
      <c r="D19" s="97">
        <v>139112700</v>
      </c>
      <c r="E19" s="98">
        <v>54079997.920000002</v>
      </c>
      <c r="F19" s="97">
        <f>IF(OR(D19="-",IF(E19="-",0,E19)&gt;=IF(D19="-",0,D19)),"-",IF(D19="-",0,D19)-IF(E19="-",0,E19))</f>
        <v>85032702.079999998</v>
      </c>
    </row>
    <row r="20" spans="1:6" ht="11.25" x14ac:dyDescent="0.2">
      <c r="A20" s="99" t="s">
        <v>34</v>
      </c>
      <c r="B20" s="100"/>
      <c r="C20" s="101"/>
      <c r="D20" s="102"/>
      <c r="E20" s="102"/>
      <c r="F20" s="103"/>
    </row>
    <row r="21" spans="1:6" ht="11.25" x14ac:dyDescent="0.2">
      <c r="A21" s="104" t="s">
        <v>35</v>
      </c>
      <c r="B21" s="105" t="s">
        <v>32</v>
      </c>
      <c r="C21" s="106" t="s">
        <v>36</v>
      </c>
      <c r="D21" s="107">
        <v>80769400</v>
      </c>
      <c r="E21" s="107">
        <v>43443571.479999997</v>
      </c>
      <c r="F21" s="108">
        <f t="shared" ref="F21:F52" si="0">IF(OR(D21="-",IF(E21="-",0,E21)&gt;=IF(D21="-",0,D21)),"-",IF(D21="-",0,D21)-IF(E21="-",0,E21))</f>
        <v>37325828.520000003</v>
      </c>
    </row>
    <row r="22" spans="1:6" ht="11.25" x14ac:dyDescent="0.2">
      <c r="A22" s="104" t="s">
        <v>37</v>
      </c>
      <c r="B22" s="105" t="s">
        <v>32</v>
      </c>
      <c r="C22" s="106" t="s">
        <v>38</v>
      </c>
      <c r="D22" s="107">
        <v>34286500</v>
      </c>
      <c r="E22" s="107">
        <v>21582991.780000001</v>
      </c>
      <c r="F22" s="108">
        <f t="shared" si="0"/>
        <v>12703508.219999999</v>
      </c>
    </row>
    <row r="23" spans="1:6" ht="11.25" x14ac:dyDescent="0.2">
      <c r="A23" s="104" t="s">
        <v>39</v>
      </c>
      <c r="B23" s="105" t="s">
        <v>32</v>
      </c>
      <c r="C23" s="106" t="s">
        <v>40</v>
      </c>
      <c r="D23" s="107">
        <v>34286500</v>
      </c>
      <c r="E23" s="107">
        <v>21582991.780000001</v>
      </c>
      <c r="F23" s="108">
        <f t="shared" si="0"/>
        <v>12703508.219999999</v>
      </c>
    </row>
    <row r="24" spans="1:6" ht="56.45" customHeight="1" x14ac:dyDescent="0.2">
      <c r="A24" s="109" t="s">
        <v>41</v>
      </c>
      <c r="B24" s="105" t="s">
        <v>32</v>
      </c>
      <c r="C24" s="106" t="s">
        <v>42</v>
      </c>
      <c r="D24" s="107">
        <v>34286500</v>
      </c>
      <c r="E24" s="107">
        <v>19839385.989999998</v>
      </c>
      <c r="F24" s="108">
        <f t="shared" si="0"/>
        <v>14447114.010000002</v>
      </c>
    </row>
    <row r="25" spans="1:6" ht="75.2" customHeight="1" x14ac:dyDescent="0.2">
      <c r="A25" s="109" t="s">
        <v>43</v>
      </c>
      <c r="B25" s="105" t="s">
        <v>32</v>
      </c>
      <c r="C25" s="106" t="s">
        <v>44</v>
      </c>
      <c r="D25" s="107" t="s">
        <v>45</v>
      </c>
      <c r="E25" s="107">
        <v>19839170.82</v>
      </c>
      <c r="F25" s="108" t="str">
        <f t="shared" si="0"/>
        <v>-</v>
      </c>
    </row>
    <row r="26" spans="1:6" ht="75.2" customHeight="1" x14ac:dyDescent="0.2">
      <c r="A26" s="109" t="s">
        <v>46</v>
      </c>
      <c r="B26" s="105" t="s">
        <v>32</v>
      </c>
      <c r="C26" s="106" t="s">
        <v>47</v>
      </c>
      <c r="D26" s="107" t="s">
        <v>45</v>
      </c>
      <c r="E26" s="107">
        <v>215.17</v>
      </c>
      <c r="F26" s="108" t="str">
        <f t="shared" si="0"/>
        <v>-</v>
      </c>
    </row>
    <row r="27" spans="1:6" ht="84.6" customHeight="1" x14ac:dyDescent="0.2">
      <c r="A27" s="109" t="s">
        <v>48</v>
      </c>
      <c r="B27" s="105" t="s">
        <v>32</v>
      </c>
      <c r="C27" s="106" t="s">
        <v>49</v>
      </c>
      <c r="D27" s="107" t="s">
        <v>45</v>
      </c>
      <c r="E27" s="107">
        <v>97076.04</v>
      </c>
      <c r="F27" s="108" t="str">
        <f t="shared" si="0"/>
        <v>-</v>
      </c>
    </row>
    <row r="28" spans="1:6" ht="103.35" customHeight="1" x14ac:dyDescent="0.2">
      <c r="A28" s="109" t="s">
        <v>50</v>
      </c>
      <c r="B28" s="105" t="s">
        <v>32</v>
      </c>
      <c r="C28" s="106" t="s">
        <v>51</v>
      </c>
      <c r="D28" s="107" t="s">
        <v>45</v>
      </c>
      <c r="E28" s="107">
        <v>97076.04</v>
      </c>
      <c r="F28" s="108" t="str">
        <f t="shared" si="0"/>
        <v>-</v>
      </c>
    </row>
    <row r="29" spans="1:6" ht="37.700000000000003" customHeight="1" x14ac:dyDescent="0.2">
      <c r="A29" s="104" t="s">
        <v>52</v>
      </c>
      <c r="B29" s="105" t="s">
        <v>32</v>
      </c>
      <c r="C29" s="106" t="s">
        <v>53</v>
      </c>
      <c r="D29" s="107" t="s">
        <v>45</v>
      </c>
      <c r="E29" s="107">
        <v>770932.47</v>
      </c>
      <c r="F29" s="108" t="str">
        <f t="shared" si="0"/>
        <v>-</v>
      </c>
    </row>
    <row r="30" spans="1:6" ht="56.45" customHeight="1" x14ac:dyDescent="0.2">
      <c r="A30" s="104" t="s">
        <v>54</v>
      </c>
      <c r="B30" s="105" t="s">
        <v>32</v>
      </c>
      <c r="C30" s="106" t="s">
        <v>55</v>
      </c>
      <c r="D30" s="107" t="s">
        <v>45</v>
      </c>
      <c r="E30" s="107">
        <v>769854.29</v>
      </c>
      <c r="F30" s="108" t="str">
        <f t="shared" si="0"/>
        <v>-</v>
      </c>
    </row>
    <row r="31" spans="1:6" ht="56.45" customHeight="1" x14ac:dyDescent="0.2">
      <c r="A31" s="104" t="s">
        <v>56</v>
      </c>
      <c r="B31" s="105" t="s">
        <v>32</v>
      </c>
      <c r="C31" s="106" t="s">
        <v>57</v>
      </c>
      <c r="D31" s="107" t="s">
        <v>45</v>
      </c>
      <c r="E31" s="107">
        <v>1078.18</v>
      </c>
      <c r="F31" s="108" t="str">
        <f t="shared" si="0"/>
        <v>-</v>
      </c>
    </row>
    <row r="32" spans="1:6" ht="65.849999999999994" customHeight="1" x14ac:dyDescent="0.2">
      <c r="A32" s="109" t="s">
        <v>58</v>
      </c>
      <c r="B32" s="105" t="s">
        <v>32</v>
      </c>
      <c r="C32" s="106" t="s">
        <v>59</v>
      </c>
      <c r="D32" s="107" t="s">
        <v>45</v>
      </c>
      <c r="E32" s="107">
        <v>251431.2</v>
      </c>
      <c r="F32" s="108" t="str">
        <f t="shared" si="0"/>
        <v>-</v>
      </c>
    </row>
    <row r="33" spans="1:6" ht="65.849999999999994" customHeight="1" x14ac:dyDescent="0.2">
      <c r="A33" s="109" t="s">
        <v>58</v>
      </c>
      <c r="B33" s="105" t="s">
        <v>32</v>
      </c>
      <c r="C33" s="106" t="s">
        <v>60</v>
      </c>
      <c r="D33" s="107" t="s">
        <v>45</v>
      </c>
      <c r="E33" s="107">
        <v>624166.07999999996</v>
      </c>
      <c r="F33" s="108" t="str">
        <f t="shared" si="0"/>
        <v>-</v>
      </c>
    </row>
    <row r="34" spans="1:6" ht="65.849999999999994" customHeight="1" x14ac:dyDescent="0.2">
      <c r="A34" s="109" t="s">
        <v>58</v>
      </c>
      <c r="B34" s="105" t="s">
        <v>32</v>
      </c>
      <c r="C34" s="106" t="s">
        <v>61</v>
      </c>
      <c r="D34" s="107" t="s">
        <v>45</v>
      </c>
      <c r="E34" s="107">
        <v>525839.46</v>
      </c>
      <c r="F34" s="108" t="str">
        <f t="shared" si="0"/>
        <v>-</v>
      </c>
    </row>
    <row r="35" spans="1:6" ht="65.849999999999994" customHeight="1" x14ac:dyDescent="0.2">
      <c r="A35" s="109" t="s">
        <v>58</v>
      </c>
      <c r="B35" s="105" t="s">
        <v>32</v>
      </c>
      <c r="C35" s="106" t="s">
        <v>62</v>
      </c>
      <c r="D35" s="107" t="s">
        <v>45</v>
      </c>
      <c r="E35" s="107">
        <v>98326.62</v>
      </c>
      <c r="F35" s="108" t="str">
        <f t="shared" si="0"/>
        <v>-</v>
      </c>
    </row>
    <row r="36" spans="1:6" ht="11.25" x14ac:dyDescent="0.2">
      <c r="A36" s="104" t="s">
        <v>63</v>
      </c>
      <c r="B36" s="105" t="s">
        <v>32</v>
      </c>
      <c r="C36" s="106" t="s">
        <v>64</v>
      </c>
      <c r="D36" s="107">
        <v>5816400</v>
      </c>
      <c r="E36" s="107">
        <v>5715926.0800000001</v>
      </c>
      <c r="F36" s="108">
        <f t="shared" si="0"/>
        <v>100473.91999999993</v>
      </c>
    </row>
    <row r="37" spans="1:6" ht="11.25" x14ac:dyDescent="0.2">
      <c r="A37" s="104" t="s">
        <v>65</v>
      </c>
      <c r="B37" s="105" t="s">
        <v>32</v>
      </c>
      <c r="C37" s="106" t="s">
        <v>66</v>
      </c>
      <c r="D37" s="107">
        <v>5816400</v>
      </c>
      <c r="E37" s="107">
        <v>5715926.0800000001</v>
      </c>
      <c r="F37" s="108">
        <f t="shared" si="0"/>
        <v>100473.91999999993</v>
      </c>
    </row>
    <row r="38" spans="1:6" ht="11.25" x14ac:dyDescent="0.2">
      <c r="A38" s="104" t="s">
        <v>65</v>
      </c>
      <c r="B38" s="105" t="s">
        <v>32</v>
      </c>
      <c r="C38" s="106" t="s">
        <v>67</v>
      </c>
      <c r="D38" s="107">
        <v>5816400</v>
      </c>
      <c r="E38" s="107">
        <v>5715926.0800000001</v>
      </c>
      <c r="F38" s="108">
        <f t="shared" si="0"/>
        <v>100473.91999999993</v>
      </c>
    </row>
    <row r="39" spans="1:6" ht="37.700000000000003" customHeight="1" x14ac:dyDescent="0.2">
      <c r="A39" s="104" t="s">
        <v>68</v>
      </c>
      <c r="B39" s="105" t="s">
        <v>32</v>
      </c>
      <c r="C39" s="106" t="s">
        <v>69</v>
      </c>
      <c r="D39" s="107" t="s">
        <v>45</v>
      </c>
      <c r="E39" s="107">
        <v>5715926.0800000001</v>
      </c>
      <c r="F39" s="108" t="str">
        <f t="shared" si="0"/>
        <v>-</v>
      </c>
    </row>
    <row r="40" spans="1:6" ht="11.25" x14ac:dyDescent="0.2">
      <c r="A40" s="104" t="s">
        <v>70</v>
      </c>
      <c r="B40" s="105" t="s">
        <v>32</v>
      </c>
      <c r="C40" s="106" t="s">
        <v>71</v>
      </c>
      <c r="D40" s="107">
        <v>39894000</v>
      </c>
      <c r="E40" s="107">
        <v>15536382.369999999</v>
      </c>
      <c r="F40" s="108">
        <f t="shared" si="0"/>
        <v>24357617.630000003</v>
      </c>
    </row>
    <row r="41" spans="1:6" ht="11.25" x14ac:dyDescent="0.2">
      <c r="A41" s="104" t="s">
        <v>72</v>
      </c>
      <c r="B41" s="105" t="s">
        <v>32</v>
      </c>
      <c r="C41" s="106" t="s">
        <v>73</v>
      </c>
      <c r="D41" s="107">
        <v>6519000</v>
      </c>
      <c r="E41" s="107">
        <v>345057.06</v>
      </c>
      <c r="F41" s="108">
        <f t="shared" si="0"/>
        <v>6173942.9400000004</v>
      </c>
    </row>
    <row r="42" spans="1:6" ht="28.15" customHeight="1" x14ac:dyDescent="0.2">
      <c r="A42" s="104" t="s">
        <v>74</v>
      </c>
      <c r="B42" s="105" t="s">
        <v>32</v>
      </c>
      <c r="C42" s="106" t="s">
        <v>75</v>
      </c>
      <c r="D42" s="107">
        <v>6519000</v>
      </c>
      <c r="E42" s="107">
        <v>345057.06</v>
      </c>
      <c r="F42" s="108">
        <f t="shared" si="0"/>
        <v>6173942.9400000004</v>
      </c>
    </row>
    <row r="43" spans="1:6" ht="56.45" customHeight="1" x14ac:dyDescent="0.2">
      <c r="A43" s="104" t="s">
        <v>76</v>
      </c>
      <c r="B43" s="105" t="s">
        <v>32</v>
      </c>
      <c r="C43" s="106" t="s">
        <v>77</v>
      </c>
      <c r="D43" s="107" t="s">
        <v>45</v>
      </c>
      <c r="E43" s="107">
        <v>345057.06</v>
      </c>
      <c r="F43" s="108" t="str">
        <f t="shared" si="0"/>
        <v>-</v>
      </c>
    </row>
    <row r="44" spans="1:6" ht="11.25" x14ac:dyDescent="0.2">
      <c r="A44" s="104" t="s">
        <v>78</v>
      </c>
      <c r="B44" s="105" t="s">
        <v>32</v>
      </c>
      <c r="C44" s="106" t="s">
        <v>79</v>
      </c>
      <c r="D44" s="107">
        <v>33375000</v>
      </c>
      <c r="E44" s="107">
        <v>15191325.310000001</v>
      </c>
      <c r="F44" s="108">
        <f t="shared" si="0"/>
        <v>18183674.689999998</v>
      </c>
    </row>
    <row r="45" spans="1:6" ht="11.25" x14ac:dyDescent="0.2">
      <c r="A45" s="104" t="s">
        <v>80</v>
      </c>
      <c r="B45" s="105" t="s">
        <v>32</v>
      </c>
      <c r="C45" s="106" t="s">
        <v>81</v>
      </c>
      <c r="D45" s="107">
        <v>15024000</v>
      </c>
      <c r="E45" s="107">
        <v>14081676.25</v>
      </c>
      <c r="F45" s="108">
        <f t="shared" si="0"/>
        <v>942323.75</v>
      </c>
    </row>
    <row r="46" spans="1:6" ht="28.15" customHeight="1" x14ac:dyDescent="0.2">
      <c r="A46" s="104" t="s">
        <v>82</v>
      </c>
      <c r="B46" s="105" t="s">
        <v>32</v>
      </c>
      <c r="C46" s="106" t="s">
        <v>83</v>
      </c>
      <c r="D46" s="107">
        <v>15024000</v>
      </c>
      <c r="E46" s="107">
        <v>14081676.25</v>
      </c>
      <c r="F46" s="108">
        <f t="shared" si="0"/>
        <v>942323.75</v>
      </c>
    </row>
    <row r="47" spans="1:6" ht="11.25" x14ac:dyDescent="0.2">
      <c r="A47" s="104" t="s">
        <v>84</v>
      </c>
      <c r="B47" s="105" t="s">
        <v>32</v>
      </c>
      <c r="C47" s="106" t="s">
        <v>85</v>
      </c>
      <c r="D47" s="107">
        <v>18351000</v>
      </c>
      <c r="E47" s="107">
        <v>1109649.06</v>
      </c>
      <c r="F47" s="108">
        <f t="shared" si="0"/>
        <v>17241350.940000001</v>
      </c>
    </row>
    <row r="48" spans="1:6" ht="28.15" customHeight="1" x14ac:dyDescent="0.2">
      <c r="A48" s="104" t="s">
        <v>86</v>
      </c>
      <c r="B48" s="105" t="s">
        <v>32</v>
      </c>
      <c r="C48" s="106" t="s">
        <v>87</v>
      </c>
      <c r="D48" s="107">
        <v>18351000</v>
      </c>
      <c r="E48" s="107">
        <v>1109649.06</v>
      </c>
      <c r="F48" s="108">
        <f t="shared" si="0"/>
        <v>17241350.940000001</v>
      </c>
    </row>
    <row r="49" spans="1:6" ht="28.15" customHeight="1" x14ac:dyDescent="0.2">
      <c r="A49" s="104" t="s">
        <v>88</v>
      </c>
      <c r="B49" s="105" t="s">
        <v>32</v>
      </c>
      <c r="C49" s="106" t="s">
        <v>89</v>
      </c>
      <c r="D49" s="107">
        <v>2500</v>
      </c>
      <c r="E49" s="107" t="s">
        <v>45</v>
      </c>
      <c r="F49" s="108">
        <f t="shared" si="0"/>
        <v>2500</v>
      </c>
    </row>
    <row r="50" spans="1:6" ht="18.75" customHeight="1" x14ac:dyDescent="0.2">
      <c r="A50" s="104" t="s">
        <v>90</v>
      </c>
      <c r="B50" s="105" t="s">
        <v>32</v>
      </c>
      <c r="C50" s="106" t="s">
        <v>91</v>
      </c>
      <c r="D50" s="107">
        <v>2500</v>
      </c>
      <c r="E50" s="107" t="s">
        <v>45</v>
      </c>
      <c r="F50" s="108">
        <f t="shared" si="0"/>
        <v>2500</v>
      </c>
    </row>
    <row r="51" spans="1:6" ht="37.700000000000003" customHeight="1" x14ac:dyDescent="0.2">
      <c r="A51" s="104" t="s">
        <v>92</v>
      </c>
      <c r="B51" s="105" t="s">
        <v>32</v>
      </c>
      <c r="C51" s="106" t="s">
        <v>93</v>
      </c>
      <c r="D51" s="107">
        <v>2500</v>
      </c>
      <c r="E51" s="107" t="s">
        <v>45</v>
      </c>
      <c r="F51" s="108">
        <f t="shared" si="0"/>
        <v>2500</v>
      </c>
    </row>
    <row r="52" spans="1:6" ht="37.700000000000003" customHeight="1" x14ac:dyDescent="0.2">
      <c r="A52" s="104" t="s">
        <v>94</v>
      </c>
      <c r="B52" s="105" t="s">
        <v>32</v>
      </c>
      <c r="C52" s="106" t="s">
        <v>95</v>
      </c>
      <c r="D52" s="107">
        <v>2500</v>
      </c>
      <c r="E52" s="107" t="s">
        <v>45</v>
      </c>
      <c r="F52" s="108">
        <f t="shared" si="0"/>
        <v>2500</v>
      </c>
    </row>
    <row r="53" spans="1:6" ht="18.75" customHeight="1" x14ac:dyDescent="0.2">
      <c r="A53" s="104" t="s">
        <v>96</v>
      </c>
      <c r="B53" s="105" t="s">
        <v>32</v>
      </c>
      <c r="C53" s="106" t="s">
        <v>97</v>
      </c>
      <c r="D53" s="107">
        <v>250000</v>
      </c>
      <c r="E53" s="107">
        <v>227371.25</v>
      </c>
      <c r="F53" s="108">
        <f t="shared" ref="F53:F84" si="1">IF(OR(D53="-",IF(E53="-",0,E53)&gt;=IF(D53="-",0,D53)),"-",IF(D53="-",0,D53)-IF(E53="-",0,E53))</f>
        <v>22628.75</v>
      </c>
    </row>
    <row r="54" spans="1:6" ht="11.25" x14ac:dyDescent="0.2">
      <c r="A54" s="104" t="s">
        <v>98</v>
      </c>
      <c r="B54" s="105" t="s">
        <v>32</v>
      </c>
      <c r="C54" s="106" t="s">
        <v>99</v>
      </c>
      <c r="D54" s="107">
        <v>250000</v>
      </c>
      <c r="E54" s="107">
        <v>227371.25</v>
      </c>
      <c r="F54" s="108">
        <f t="shared" si="1"/>
        <v>22628.75</v>
      </c>
    </row>
    <row r="55" spans="1:6" ht="11.25" x14ac:dyDescent="0.2">
      <c r="A55" s="104" t="s">
        <v>100</v>
      </c>
      <c r="B55" s="105" t="s">
        <v>32</v>
      </c>
      <c r="C55" s="106" t="s">
        <v>101</v>
      </c>
      <c r="D55" s="107">
        <v>250000</v>
      </c>
      <c r="E55" s="107">
        <v>227371.25</v>
      </c>
      <c r="F55" s="108">
        <f t="shared" si="1"/>
        <v>22628.75</v>
      </c>
    </row>
    <row r="56" spans="1:6" ht="18.75" customHeight="1" x14ac:dyDescent="0.2">
      <c r="A56" s="104" t="s">
        <v>102</v>
      </c>
      <c r="B56" s="105" t="s">
        <v>32</v>
      </c>
      <c r="C56" s="106" t="s">
        <v>103</v>
      </c>
      <c r="D56" s="107">
        <v>250000</v>
      </c>
      <c r="E56" s="107">
        <v>227371.25</v>
      </c>
      <c r="F56" s="108">
        <f t="shared" si="1"/>
        <v>22628.75</v>
      </c>
    </row>
    <row r="57" spans="1:6" ht="33.75" customHeight="1" x14ac:dyDescent="0.2">
      <c r="A57" s="104" t="s">
        <v>104</v>
      </c>
      <c r="B57" s="105" t="s">
        <v>32</v>
      </c>
      <c r="C57" s="106" t="s">
        <v>105</v>
      </c>
      <c r="D57" s="107">
        <v>420000</v>
      </c>
      <c r="E57" s="107">
        <v>378000</v>
      </c>
      <c r="F57" s="108">
        <f t="shared" si="1"/>
        <v>42000</v>
      </c>
    </row>
    <row r="58" spans="1:6" ht="18.75" customHeight="1" x14ac:dyDescent="0.2">
      <c r="A58" s="104" t="s">
        <v>106</v>
      </c>
      <c r="B58" s="105" t="s">
        <v>32</v>
      </c>
      <c r="C58" s="106" t="s">
        <v>107</v>
      </c>
      <c r="D58" s="107">
        <v>420000</v>
      </c>
      <c r="E58" s="107">
        <v>378000</v>
      </c>
      <c r="F58" s="108">
        <f t="shared" si="1"/>
        <v>42000</v>
      </c>
    </row>
    <row r="59" spans="1:6" ht="37.700000000000003" customHeight="1" x14ac:dyDescent="0.2">
      <c r="A59" s="104" t="s">
        <v>108</v>
      </c>
      <c r="B59" s="105" t="s">
        <v>32</v>
      </c>
      <c r="C59" s="106" t="s">
        <v>109</v>
      </c>
      <c r="D59" s="107">
        <v>420000</v>
      </c>
      <c r="E59" s="107">
        <v>378000</v>
      </c>
      <c r="F59" s="108">
        <f t="shared" si="1"/>
        <v>42000</v>
      </c>
    </row>
    <row r="60" spans="1:6" ht="11.25" x14ac:dyDescent="0.2">
      <c r="A60" s="104" t="s">
        <v>110</v>
      </c>
      <c r="B60" s="105" t="s">
        <v>32</v>
      </c>
      <c r="C60" s="106" t="s">
        <v>111</v>
      </c>
      <c r="D60" s="107">
        <v>100000</v>
      </c>
      <c r="E60" s="107">
        <v>2900</v>
      </c>
      <c r="F60" s="108">
        <f t="shared" si="1"/>
        <v>97100</v>
      </c>
    </row>
    <row r="61" spans="1:6" ht="28.15" customHeight="1" x14ac:dyDescent="0.2">
      <c r="A61" s="104" t="s">
        <v>112</v>
      </c>
      <c r="B61" s="105" t="s">
        <v>32</v>
      </c>
      <c r="C61" s="106" t="s">
        <v>113</v>
      </c>
      <c r="D61" s="107">
        <v>100000</v>
      </c>
      <c r="E61" s="107">
        <v>900</v>
      </c>
      <c r="F61" s="108">
        <f t="shared" si="1"/>
        <v>99100</v>
      </c>
    </row>
    <row r="62" spans="1:6" ht="37.700000000000003" customHeight="1" x14ac:dyDescent="0.2">
      <c r="A62" s="104" t="s">
        <v>114</v>
      </c>
      <c r="B62" s="105" t="s">
        <v>32</v>
      </c>
      <c r="C62" s="106" t="s">
        <v>115</v>
      </c>
      <c r="D62" s="107">
        <v>100000</v>
      </c>
      <c r="E62" s="107">
        <v>900</v>
      </c>
      <c r="F62" s="108">
        <f t="shared" si="1"/>
        <v>99100</v>
      </c>
    </row>
    <row r="63" spans="1:6" ht="37.700000000000003" customHeight="1" x14ac:dyDescent="0.2">
      <c r="A63" s="104" t="s">
        <v>114</v>
      </c>
      <c r="B63" s="105" t="s">
        <v>32</v>
      </c>
      <c r="C63" s="106" t="s">
        <v>116</v>
      </c>
      <c r="D63" s="107" t="s">
        <v>45</v>
      </c>
      <c r="E63" s="107">
        <v>900</v>
      </c>
      <c r="F63" s="108" t="str">
        <f t="shared" si="1"/>
        <v>-</v>
      </c>
    </row>
    <row r="64" spans="1:6" ht="37.700000000000003" customHeight="1" x14ac:dyDescent="0.2">
      <c r="A64" s="104" t="s">
        <v>114</v>
      </c>
      <c r="B64" s="105" t="s">
        <v>32</v>
      </c>
      <c r="C64" s="106" t="s">
        <v>117</v>
      </c>
      <c r="D64" s="107">
        <v>100000</v>
      </c>
      <c r="E64" s="107" t="s">
        <v>45</v>
      </c>
      <c r="F64" s="108">
        <f t="shared" si="1"/>
        <v>100000</v>
      </c>
    </row>
    <row r="65" spans="1:6" ht="18.75" customHeight="1" x14ac:dyDescent="0.2">
      <c r="A65" s="104" t="s">
        <v>118</v>
      </c>
      <c r="B65" s="105" t="s">
        <v>32</v>
      </c>
      <c r="C65" s="106" t="s">
        <v>119</v>
      </c>
      <c r="D65" s="107" t="s">
        <v>45</v>
      </c>
      <c r="E65" s="107">
        <v>2000</v>
      </c>
      <c r="F65" s="108" t="str">
        <f t="shared" si="1"/>
        <v>-</v>
      </c>
    </row>
    <row r="66" spans="1:6" ht="56.45" customHeight="1" x14ac:dyDescent="0.2">
      <c r="A66" s="104" t="s">
        <v>120</v>
      </c>
      <c r="B66" s="105" t="s">
        <v>32</v>
      </c>
      <c r="C66" s="106" t="s">
        <v>121</v>
      </c>
      <c r="D66" s="107" t="s">
        <v>45</v>
      </c>
      <c r="E66" s="107">
        <v>2000</v>
      </c>
      <c r="F66" s="108" t="str">
        <f t="shared" si="1"/>
        <v>-</v>
      </c>
    </row>
    <row r="67" spans="1:6" ht="46.9" customHeight="1" x14ac:dyDescent="0.2">
      <c r="A67" s="104" t="s">
        <v>122</v>
      </c>
      <c r="B67" s="105" t="s">
        <v>32</v>
      </c>
      <c r="C67" s="106" t="s">
        <v>123</v>
      </c>
      <c r="D67" s="107" t="s">
        <v>45</v>
      </c>
      <c r="E67" s="107">
        <v>2000</v>
      </c>
      <c r="F67" s="108" t="str">
        <f t="shared" si="1"/>
        <v>-</v>
      </c>
    </row>
    <row r="68" spans="1:6" ht="11.25" x14ac:dyDescent="0.2">
      <c r="A68" s="104" t="s">
        <v>124</v>
      </c>
      <c r="B68" s="105" t="s">
        <v>32</v>
      </c>
      <c r="C68" s="106" t="s">
        <v>125</v>
      </c>
      <c r="D68" s="107">
        <v>58343300</v>
      </c>
      <c r="E68" s="107">
        <v>10636426.439999999</v>
      </c>
      <c r="F68" s="108">
        <f t="shared" si="1"/>
        <v>47706873.560000002</v>
      </c>
    </row>
    <row r="69" spans="1:6" ht="28.15" customHeight="1" x14ac:dyDescent="0.2">
      <c r="A69" s="104" t="s">
        <v>126</v>
      </c>
      <c r="B69" s="105" t="s">
        <v>32</v>
      </c>
      <c r="C69" s="106" t="s">
        <v>127</v>
      </c>
      <c r="D69" s="107">
        <v>57443300</v>
      </c>
      <c r="E69" s="107">
        <v>9516426.4399999995</v>
      </c>
      <c r="F69" s="108">
        <f t="shared" si="1"/>
        <v>47926873.560000002</v>
      </c>
    </row>
    <row r="70" spans="1:6" ht="18.75" customHeight="1" x14ac:dyDescent="0.2">
      <c r="A70" s="104" t="s">
        <v>128</v>
      </c>
      <c r="B70" s="105" t="s">
        <v>32</v>
      </c>
      <c r="C70" s="106" t="s">
        <v>129</v>
      </c>
      <c r="D70" s="107">
        <v>1791400</v>
      </c>
      <c r="E70" s="107">
        <v>1045100</v>
      </c>
      <c r="F70" s="108">
        <f t="shared" si="1"/>
        <v>746300</v>
      </c>
    </row>
    <row r="71" spans="1:6" ht="18.75" customHeight="1" x14ac:dyDescent="0.2">
      <c r="A71" s="104" t="s">
        <v>130</v>
      </c>
      <c r="B71" s="105" t="s">
        <v>32</v>
      </c>
      <c r="C71" s="106" t="s">
        <v>131</v>
      </c>
      <c r="D71" s="107">
        <v>1791400</v>
      </c>
      <c r="E71" s="107">
        <v>1045100</v>
      </c>
      <c r="F71" s="108">
        <f t="shared" si="1"/>
        <v>746300</v>
      </c>
    </row>
    <row r="72" spans="1:6" ht="18.75" customHeight="1" x14ac:dyDescent="0.2">
      <c r="A72" s="104" t="s">
        <v>132</v>
      </c>
      <c r="B72" s="105" t="s">
        <v>32</v>
      </c>
      <c r="C72" s="106" t="s">
        <v>133</v>
      </c>
      <c r="D72" s="107">
        <v>1791400</v>
      </c>
      <c r="E72" s="107">
        <v>1045100</v>
      </c>
      <c r="F72" s="108">
        <f t="shared" si="1"/>
        <v>746300</v>
      </c>
    </row>
    <row r="73" spans="1:6" ht="18.75" customHeight="1" x14ac:dyDescent="0.2">
      <c r="A73" s="104" t="s">
        <v>134</v>
      </c>
      <c r="B73" s="105" t="s">
        <v>32</v>
      </c>
      <c r="C73" s="106" t="s">
        <v>135</v>
      </c>
      <c r="D73" s="107">
        <v>1410600</v>
      </c>
      <c r="E73" s="107">
        <v>521627.4</v>
      </c>
      <c r="F73" s="108">
        <f t="shared" si="1"/>
        <v>888972.6</v>
      </c>
    </row>
    <row r="74" spans="1:6" ht="28.15" customHeight="1" x14ac:dyDescent="0.2">
      <c r="A74" s="104" t="s">
        <v>136</v>
      </c>
      <c r="B74" s="105" t="s">
        <v>32</v>
      </c>
      <c r="C74" s="106" t="s">
        <v>137</v>
      </c>
      <c r="D74" s="107">
        <v>200</v>
      </c>
      <c r="E74" s="107">
        <v>200</v>
      </c>
      <c r="F74" s="108" t="str">
        <f t="shared" si="1"/>
        <v>-</v>
      </c>
    </row>
    <row r="75" spans="1:6" ht="28.15" customHeight="1" x14ac:dyDescent="0.2">
      <c r="A75" s="104" t="s">
        <v>138</v>
      </c>
      <c r="B75" s="105" t="s">
        <v>32</v>
      </c>
      <c r="C75" s="106" t="s">
        <v>139</v>
      </c>
      <c r="D75" s="107">
        <v>200</v>
      </c>
      <c r="E75" s="107">
        <v>200</v>
      </c>
      <c r="F75" s="108" t="str">
        <f t="shared" si="1"/>
        <v>-</v>
      </c>
    </row>
    <row r="76" spans="1:6" ht="28.15" customHeight="1" x14ac:dyDescent="0.2">
      <c r="A76" s="104" t="s">
        <v>140</v>
      </c>
      <c r="B76" s="105" t="s">
        <v>32</v>
      </c>
      <c r="C76" s="106" t="s">
        <v>141</v>
      </c>
      <c r="D76" s="107">
        <v>1410400</v>
      </c>
      <c r="E76" s="107">
        <v>521427.4</v>
      </c>
      <c r="F76" s="108">
        <f t="shared" si="1"/>
        <v>888972.6</v>
      </c>
    </row>
    <row r="77" spans="1:6" ht="28.15" customHeight="1" x14ac:dyDescent="0.2">
      <c r="A77" s="104" t="s">
        <v>142</v>
      </c>
      <c r="B77" s="105" t="s">
        <v>32</v>
      </c>
      <c r="C77" s="106" t="s">
        <v>143</v>
      </c>
      <c r="D77" s="107">
        <v>1410400</v>
      </c>
      <c r="E77" s="107">
        <v>521427.4</v>
      </c>
      <c r="F77" s="108">
        <f t="shared" si="1"/>
        <v>888972.6</v>
      </c>
    </row>
    <row r="78" spans="1:6" ht="11.25" x14ac:dyDescent="0.2">
      <c r="A78" s="104" t="s">
        <v>144</v>
      </c>
      <c r="B78" s="105" t="s">
        <v>32</v>
      </c>
      <c r="C78" s="106" t="s">
        <v>145</v>
      </c>
      <c r="D78" s="107">
        <v>54241300</v>
      </c>
      <c r="E78" s="107">
        <v>7949699.04</v>
      </c>
      <c r="F78" s="108">
        <f t="shared" si="1"/>
        <v>46291600.960000001</v>
      </c>
    </row>
    <row r="79" spans="1:6" ht="37.700000000000003" customHeight="1" x14ac:dyDescent="0.2">
      <c r="A79" s="104" t="s">
        <v>146</v>
      </c>
      <c r="B79" s="105" t="s">
        <v>32</v>
      </c>
      <c r="C79" s="106" t="s">
        <v>147</v>
      </c>
      <c r="D79" s="107">
        <v>24741200</v>
      </c>
      <c r="E79" s="107">
        <v>7949699.04</v>
      </c>
      <c r="F79" s="108">
        <f t="shared" si="1"/>
        <v>16791500.960000001</v>
      </c>
    </row>
    <row r="80" spans="1:6" ht="46.9" customHeight="1" x14ac:dyDescent="0.2">
      <c r="A80" s="104" t="s">
        <v>148</v>
      </c>
      <c r="B80" s="105" t="s">
        <v>32</v>
      </c>
      <c r="C80" s="106" t="s">
        <v>149</v>
      </c>
      <c r="D80" s="107">
        <v>24741200</v>
      </c>
      <c r="E80" s="107">
        <v>7949699.04</v>
      </c>
      <c r="F80" s="108">
        <f t="shared" si="1"/>
        <v>16791500.960000001</v>
      </c>
    </row>
    <row r="81" spans="1:6" ht="18.75" customHeight="1" x14ac:dyDescent="0.2">
      <c r="A81" s="104" t="s">
        <v>150</v>
      </c>
      <c r="B81" s="105" t="s">
        <v>32</v>
      </c>
      <c r="C81" s="106" t="s">
        <v>151</v>
      </c>
      <c r="D81" s="107">
        <v>29500100</v>
      </c>
      <c r="E81" s="107" t="s">
        <v>45</v>
      </c>
      <c r="F81" s="108">
        <f t="shared" si="1"/>
        <v>29500100</v>
      </c>
    </row>
    <row r="82" spans="1:6" ht="18.75" customHeight="1" x14ac:dyDescent="0.2">
      <c r="A82" s="104" t="s">
        <v>152</v>
      </c>
      <c r="B82" s="105" t="s">
        <v>32</v>
      </c>
      <c r="C82" s="106" t="s">
        <v>153</v>
      </c>
      <c r="D82" s="107">
        <v>29500100</v>
      </c>
      <c r="E82" s="107" t="s">
        <v>45</v>
      </c>
      <c r="F82" s="108">
        <f t="shared" si="1"/>
        <v>29500100</v>
      </c>
    </row>
    <row r="83" spans="1:6" ht="11.25" x14ac:dyDescent="0.2">
      <c r="A83" s="104" t="s">
        <v>154</v>
      </c>
      <c r="B83" s="105" t="s">
        <v>32</v>
      </c>
      <c r="C83" s="106" t="s">
        <v>155</v>
      </c>
      <c r="D83" s="107">
        <v>900000</v>
      </c>
      <c r="E83" s="107">
        <v>1120000</v>
      </c>
      <c r="F83" s="108" t="str">
        <f t="shared" si="1"/>
        <v>-</v>
      </c>
    </row>
    <row r="84" spans="1:6" ht="18.75" customHeight="1" x14ac:dyDescent="0.2">
      <c r="A84" s="104" t="s">
        <v>156</v>
      </c>
      <c r="B84" s="105" t="s">
        <v>32</v>
      </c>
      <c r="C84" s="106" t="s">
        <v>157</v>
      </c>
      <c r="D84" s="107">
        <v>900000</v>
      </c>
      <c r="E84" s="107">
        <v>1120000</v>
      </c>
      <c r="F84" s="108" t="str">
        <f t="shared" si="1"/>
        <v>-</v>
      </c>
    </row>
    <row r="85" spans="1:6" ht="18.75" customHeight="1" x14ac:dyDescent="0.2">
      <c r="A85" s="104" t="s">
        <v>156</v>
      </c>
      <c r="B85" s="105" t="s">
        <v>32</v>
      </c>
      <c r="C85" s="106" t="s">
        <v>158</v>
      </c>
      <c r="D85" s="107">
        <v>900000</v>
      </c>
      <c r="E85" s="107">
        <v>1120000</v>
      </c>
      <c r="F85" s="108" t="str">
        <f t="shared" ref="F85" si="2">IF(OR(D85="-",IF(E85="-",0,E85)&gt;=IF(D85="-",0,D85)),"-",IF(D85="-",0,D85)-IF(E85="-",0,E85))</f>
        <v>-</v>
      </c>
    </row>
    <row r="86" spans="1:6" ht="12.75" customHeight="1" x14ac:dyDescent="0.2">
      <c r="A86" s="110"/>
      <c r="B86" s="111"/>
      <c r="C86" s="111"/>
      <c r="D86" s="112"/>
      <c r="E86" s="112"/>
      <c r="F86" s="112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9"/>
  <sheetViews>
    <sheetView showGridLines="0" topLeftCell="A18" workbookViewId="0">
      <selection activeCell="A18" sqref="A1:XFD1048576"/>
    </sheetView>
  </sheetViews>
  <sheetFormatPr defaultRowHeight="12.75" customHeight="1" x14ac:dyDescent="0.2"/>
  <cols>
    <col min="1" max="1" width="45.7109375" style="113" customWidth="1"/>
    <col min="2" max="2" width="4.28515625" style="113" customWidth="1"/>
    <col min="3" max="3" width="40.7109375" style="113" customWidth="1"/>
    <col min="4" max="4" width="18.85546875" style="113" customWidth="1"/>
    <col min="5" max="6" width="18.7109375" style="113" customWidth="1"/>
    <col min="7" max="16384" width="9.140625" style="113"/>
  </cols>
  <sheetData>
    <row r="1" spans="1:6" ht="11.25" x14ac:dyDescent="0.2"/>
    <row r="2" spans="1:6" ht="15" customHeight="1" x14ac:dyDescent="0.2">
      <c r="A2" s="114" t="s">
        <v>159</v>
      </c>
      <c r="B2" s="114"/>
      <c r="C2" s="114"/>
      <c r="D2" s="114"/>
      <c r="E2" s="115"/>
      <c r="F2" s="116" t="s">
        <v>160</v>
      </c>
    </row>
    <row r="3" spans="1:6" ht="13.5" customHeight="1" x14ac:dyDescent="0.2">
      <c r="A3" s="117"/>
      <c r="B3" s="117"/>
      <c r="C3" s="118"/>
      <c r="D3" s="116"/>
      <c r="E3" s="116"/>
      <c r="F3" s="116"/>
    </row>
    <row r="4" spans="1:6" ht="10.15" customHeight="1" x14ac:dyDescent="0.2">
      <c r="A4" s="119" t="s">
        <v>22</v>
      </c>
      <c r="B4" s="120" t="s">
        <v>23</v>
      </c>
      <c r="C4" s="121" t="s">
        <v>161</v>
      </c>
      <c r="D4" s="122" t="s">
        <v>25</v>
      </c>
      <c r="E4" s="123" t="s">
        <v>26</v>
      </c>
      <c r="F4" s="124" t="s">
        <v>27</v>
      </c>
    </row>
    <row r="5" spans="1:6" ht="5.45" customHeight="1" x14ac:dyDescent="0.2">
      <c r="A5" s="125"/>
      <c r="B5" s="126"/>
      <c r="C5" s="127"/>
      <c r="D5" s="128"/>
      <c r="E5" s="129"/>
      <c r="F5" s="130"/>
    </row>
    <row r="6" spans="1:6" ht="9.6" customHeight="1" x14ac:dyDescent="0.2">
      <c r="A6" s="125"/>
      <c r="B6" s="126"/>
      <c r="C6" s="127"/>
      <c r="D6" s="128"/>
      <c r="E6" s="129"/>
      <c r="F6" s="130"/>
    </row>
    <row r="7" spans="1:6" ht="6" customHeight="1" x14ac:dyDescent="0.2">
      <c r="A7" s="125"/>
      <c r="B7" s="126"/>
      <c r="C7" s="127"/>
      <c r="D7" s="128"/>
      <c r="E7" s="129"/>
      <c r="F7" s="130"/>
    </row>
    <row r="8" spans="1:6" ht="6.6" customHeight="1" x14ac:dyDescent="0.2">
      <c r="A8" s="125"/>
      <c r="B8" s="126"/>
      <c r="C8" s="127"/>
      <c r="D8" s="128"/>
      <c r="E8" s="129"/>
      <c r="F8" s="130"/>
    </row>
    <row r="9" spans="1:6" ht="10.9" customHeight="1" x14ac:dyDescent="0.2">
      <c r="A9" s="125"/>
      <c r="B9" s="126"/>
      <c r="C9" s="127"/>
      <c r="D9" s="128"/>
      <c r="E9" s="129"/>
      <c r="F9" s="130"/>
    </row>
    <row r="10" spans="1:6" ht="4.1500000000000004" hidden="1" customHeight="1" x14ac:dyDescent="0.2">
      <c r="A10" s="125"/>
      <c r="B10" s="126"/>
      <c r="C10" s="131"/>
      <c r="D10" s="128"/>
      <c r="E10" s="132"/>
      <c r="F10" s="133"/>
    </row>
    <row r="11" spans="1:6" ht="13.15" hidden="1" customHeight="1" x14ac:dyDescent="0.2">
      <c r="A11" s="134"/>
      <c r="B11" s="135"/>
      <c r="C11" s="136"/>
      <c r="D11" s="137"/>
      <c r="E11" s="138"/>
      <c r="F11" s="139"/>
    </row>
    <row r="12" spans="1:6" ht="13.5" customHeight="1" x14ac:dyDescent="0.2">
      <c r="A12" s="140">
        <v>1</v>
      </c>
      <c r="B12" s="141">
        <v>2</v>
      </c>
      <c r="C12" s="142">
        <v>3</v>
      </c>
      <c r="D12" s="143" t="s">
        <v>28</v>
      </c>
      <c r="E12" s="144" t="s">
        <v>29</v>
      </c>
      <c r="F12" s="145" t="s">
        <v>30</v>
      </c>
    </row>
    <row r="13" spans="1:6" ht="11.25" x14ac:dyDescent="0.2">
      <c r="A13" s="146" t="s">
        <v>162</v>
      </c>
      <c r="B13" s="147" t="s">
        <v>163</v>
      </c>
      <c r="C13" s="148" t="s">
        <v>164</v>
      </c>
      <c r="D13" s="149">
        <v>146038000</v>
      </c>
      <c r="E13" s="150">
        <v>53920933.789999999</v>
      </c>
      <c r="F13" s="151">
        <f>IF(OR(D13="-",IF(E13="-",0,E13)&gt;=IF(D13="-",0,D13)),"-",IF(D13="-",0,D13)-IF(E13="-",0,E13))</f>
        <v>92117066.210000008</v>
      </c>
    </row>
    <row r="14" spans="1:6" ht="11.25" x14ac:dyDescent="0.2">
      <c r="A14" s="152" t="s">
        <v>34</v>
      </c>
      <c r="B14" s="153"/>
      <c r="C14" s="154"/>
      <c r="D14" s="155"/>
      <c r="E14" s="156"/>
      <c r="F14" s="157"/>
    </row>
    <row r="15" spans="1:6" ht="18.75" customHeight="1" x14ac:dyDescent="0.2">
      <c r="A15" s="146" t="s">
        <v>165</v>
      </c>
      <c r="B15" s="147" t="s">
        <v>163</v>
      </c>
      <c r="C15" s="148" t="s">
        <v>166</v>
      </c>
      <c r="D15" s="149">
        <v>146038000</v>
      </c>
      <c r="E15" s="150">
        <v>53920933.789999999</v>
      </c>
      <c r="F15" s="151">
        <f t="shared" ref="F15:F46" si="0">IF(OR(D15="-",IF(E15="-",0,E15)&gt;=IF(D15="-",0,D15)),"-",IF(D15="-",0,D15)-IF(E15="-",0,E15))</f>
        <v>92117066.210000008</v>
      </c>
    </row>
    <row r="16" spans="1:6" ht="11.25" x14ac:dyDescent="0.2">
      <c r="A16" s="146" t="s">
        <v>167</v>
      </c>
      <c r="B16" s="147" t="s">
        <v>163</v>
      </c>
      <c r="C16" s="148" t="s">
        <v>168</v>
      </c>
      <c r="D16" s="149">
        <v>27227600</v>
      </c>
      <c r="E16" s="150">
        <v>12651235.65</v>
      </c>
      <c r="F16" s="151">
        <f t="shared" si="0"/>
        <v>14576364.35</v>
      </c>
    </row>
    <row r="17" spans="1:6" ht="37.700000000000003" customHeight="1" x14ac:dyDescent="0.2">
      <c r="A17" s="146" t="s">
        <v>169</v>
      </c>
      <c r="B17" s="147" t="s">
        <v>163</v>
      </c>
      <c r="C17" s="148" t="s">
        <v>170</v>
      </c>
      <c r="D17" s="149">
        <v>26803600</v>
      </c>
      <c r="E17" s="150">
        <v>12488714.449999999</v>
      </c>
      <c r="F17" s="151">
        <f t="shared" si="0"/>
        <v>14314885.550000001</v>
      </c>
    </row>
    <row r="18" spans="1:6" ht="18.75" customHeight="1" x14ac:dyDescent="0.2">
      <c r="A18" s="158" t="s">
        <v>171</v>
      </c>
      <c r="B18" s="159" t="s">
        <v>163</v>
      </c>
      <c r="C18" s="160" t="s">
        <v>172</v>
      </c>
      <c r="D18" s="161">
        <v>23475300</v>
      </c>
      <c r="E18" s="162">
        <v>11044674.449999999</v>
      </c>
      <c r="F18" s="163">
        <f t="shared" si="0"/>
        <v>12430625.550000001</v>
      </c>
    </row>
    <row r="19" spans="1:6" ht="11.25" x14ac:dyDescent="0.2">
      <c r="A19" s="158" t="s">
        <v>14</v>
      </c>
      <c r="B19" s="159" t="s">
        <v>163</v>
      </c>
      <c r="C19" s="160" t="s">
        <v>173</v>
      </c>
      <c r="D19" s="161">
        <v>23475100</v>
      </c>
      <c r="E19" s="162">
        <v>11044474.449999999</v>
      </c>
      <c r="F19" s="163">
        <f t="shared" si="0"/>
        <v>12430625.550000001</v>
      </c>
    </row>
    <row r="20" spans="1:6" ht="37.700000000000003" customHeight="1" x14ac:dyDescent="0.2">
      <c r="A20" s="158" t="s">
        <v>174</v>
      </c>
      <c r="B20" s="159" t="s">
        <v>163</v>
      </c>
      <c r="C20" s="160" t="s">
        <v>175</v>
      </c>
      <c r="D20" s="161">
        <v>20595100</v>
      </c>
      <c r="E20" s="162">
        <v>9825383.0099999998</v>
      </c>
      <c r="F20" s="163">
        <f t="shared" si="0"/>
        <v>10769716.99</v>
      </c>
    </row>
    <row r="21" spans="1:6" ht="37.700000000000003" customHeight="1" x14ac:dyDescent="0.2">
      <c r="A21" s="158" t="s">
        <v>174</v>
      </c>
      <c r="B21" s="159" t="s">
        <v>163</v>
      </c>
      <c r="C21" s="160" t="s">
        <v>176</v>
      </c>
      <c r="D21" s="161">
        <v>20595100</v>
      </c>
      <c r="E21" s="162">
        <v>9825383.0099999998</v>
      </c>
      <c r="F21" s="163">
        <f t="shared" si="0"/>
        <v>10769716.99</v>
      </c>
    </row>
    <row r="22" spans="1:6" ht="37.700000000000003" customHeight="1" x14ac:dyDescent="0.2">
      <c r="A22" s="158" t="s">
        <v>174</v>
      </c>
      <c r="B22" s="159" t="s">
        <v>163</v>
      </c>
      <c r="C22" s="160" t="s">
        <v>177</v>
      </c>
      <c r="D22" s="161">
        <v>20595100</v>
      </c>
      <c r="E22" s="162">
        <v>9825383.0099999998</v>
      </c>
      <c r="F22" s="163">
        <f t="shared" si="0"/>
        <v>10769716.99</v>
      </c>
    </row>
    <row r="23" spans="1:6" ht="18.75" customHeight="1" x14ac:dyDescent="0.2">
      <c r="A23" s="158" t="s">
        <v>178</v>
      </c>
      <c r="B23" s="159" t="s">
        <v>163</v>
      </c>
      <c r="C23" s="160" t="s">
        <v>179</v>
      </c>
      <c r="D23" s="161">
        <v>15182000</v>
      </c>
      <c r="E23" s="162">
        <v>7533964.29</v>
      </c>
      <c r="F23" s="163">
        <f t="shared" si="0"/>
        <v>7648035.71</v>
      </c>
    </row>
    <row r="24" spans="1:6" ht="28.15" customHeight="1" x14ac:dyDescent="0.2">
      <c r="A24" s="158" t="s">
        <v>180</v>
      </c>
      <c r="B24" s="159" t="s">
        <v>163</v>
      </c>
      <c r="C24" s="160" t="s">
        <v>181</v>
      </c>
      <c r="D24" s="161">
        <v>828100</v>
      </c>
      <c r="E24" s="162">
        <v>388435.8</v>
      </c>
      <c r="F24" s="163">
        <f t="shared" si="0"/>
        <v>439664.2</v>
      </c>
    </row>
    <row r="25" spans="1:6" ht="28.15" customHeight="1" x14ac:dyDescent="0.2">
      <c r="A25" s="158" t="s">
        <v>182</v>
      </c>
      <c r="B25" s="159" t="s">
        <v>163</v>
      </c>
      <c r="C25" s="160" t="s">
        <v>183</v>
      </c>
      <c r="D25" s="161">
        <v>4585000</v>
      </c>
      <c r="E25" s="162">
        <v>1902982.92</v>
      </c>
      <c r="F25" s="163">
        <f t="shared" si="0"/>
        <v>2682017.08</v>
      </c>
    </row>
    <row r="26" spans="1:6" ht="37.700000000000003" customHeight="1" x14ac:dyDescent="0.2">
      <c r="A26" s="158" t="s">
        <v>184</v>
      </c>
      <c r="B26" s="159" t="s">
        <v>163</v>
      </c>
      <c r="C26" s="160" t="s">
        <v>185</v>
      </c>
      <c r="D26" s="161">
        <v>2880000</v>
      </c>
      <c r="E26" s="162">
        <v>1219091.44</v>
      </c>
      <c r="F26" s="163">
        <f t="shared" si="0"/>
        <v>1660908.56</v>
      </c>
    </row>
    <row r="27" spans="1:6" ht="37.700000000000003" customHeight="1" x14ac:dyDescent="0.2">
      <c r="A27" s="158" t="s">
        <v>184</v>
      </c>
      <c r="B27" s="159" t="s">
        <v>163</v>
      </c>
      <c r="C27" s="160" t="s">
        <v>186</v>
      </c>
      <c r="D27" s="161">
        <v>2880000</v>
      </c>
      <c r="E27" s="162">
        <v>1219091.44</v>
      </c>
      <c r="F27" s="163">
        <f t="shared" si="0"/>
        <v>1660908.56</v>
      </c>
    </row>
    <row r="28" spans="1:6" ht="37.700000000000003" customHeight="1" x14ac:dyDescent="0.2">
      <c r="A28" s="158" t="s">
        <v>184</v>
      </c>
      <c r="B28" s="159" t="s">
        <v>163</v>
      </c>
      <c r="C28" s="160" t="s">
        <v>187</v>
      </c>
      <c r="D28" s="161">
        <v>2880000</v>
      </c>
      <c r="E28" s="162">
        <v>1219091.44</v>
      </c>
      <c r="F28" s="163">
        <f t="shared" si="0"/>
        <v>1660908.56</v>
      </c>
    </row>
    <row r="29" spans="1:6" ht="24.75" customHeight="1" x14ac:dyDescent="0.2">
      <c r="A29" s="158" t="s">
        <v>188</v>
      </c>
      <c r="B29" s="159" t="s">
        <v>163</v>
      </c>
      <c r="C29" s="160" t="s">
        <v>189</v>
      </c>
      <c r="D29" s="161">
        <v>2380000</v>
      </c>
      <c r="E29" s="162">
        <v>995576.38</v>
      </c>
      <c r="F29" s="163">
        <f t="shared" si="0"/>
        <v>1384423.62</v>
      </c>
    </row>
    <row r="30" spans="1:6" ht="11.25" x14ac:dyDescent="0.2">
      <c r="A30" s="158" t="s">
        <v>190</v>
      </c>
      <c r="B30" s="159" t="s">
        <v>163</v>
      </c>
      <c r="C30" s="160" t="s">
        <v>191</v>
      </c>
      <c r="D30" s="161">
        <v>500000</v>
      </c>
      <c r="E30" s="162">
        <v>223515.06</v>
      </c>
      <c r="F30" s="163">
        <f t="shared" si="0"/>
        <v>276484.94</v>
      </c>
    </row>
    <row r="31" spans="1:6" ht="28.15" customHeight="1" x14ac:dyDescent="0.2">
      <c r="A31" s="158" t="s">
        <v>192</v>
      </c>
      <c r="B31" s="159" t="s">
        <v>163</v>
      </c>
      <c r="C31" s="160" t="s">
        <v>193</v>
      </c>
      <c r="D31" s="161">
        <v>200</v>
      </c>
      <c r="E31" s="162">
        <v>200</v>
      </c>
      <c r="F31" s="163" t="str">
        <f t="shared" si="0"/>
        <v>-</v>
      </c>
    </row>
    <row r="32" spans="1:6" ht="84.6" customHeight="1" x14ac:dyDescent="0.2">
      <c r="A32" s="164" t="s">
        <v>194</v>
      </c>
      <c r="B32" s="159" t="s">
        <v>163</v>
      </c>
      <c r="C32" s="160" t="s">
        <v>195</v>
      </c>
      <c r="D32" s="161">
        <v>200</v>
      </c>
      <c r="E32" s="162">
        <v>200</v>
      </c>
      <c r="F32" s="163" t="str">
        <f t="shared" si="0"/>
        <v>-</v>
      </c>
    </row>
    <row r="33" spans="1:6" ht="84.6" customHeight="1" x14ac:dyDescent="0.2">
      <c r="A33" s="164" t="s">
        <v>194</v>
      </c>
      <c r="B33" s="159" t="s">
        <v>163</v>
      </c>
      <c r="C33" s="160" t="s">
        <v>196</v>
      </c>
      <c r="D33" s="161">
        <v>200</v>
      </c>
      <c r="E33" s="162">
        <v>200</v>
      </c>
      <c r="F33" s="163" t="str">
        <f t="shared" si="0"/>
        <v>-</v>
      </c>
    </row>
    <row r="34" spans="1:6" ht="84.6" customHeight="1" x14ac:dyDescent="0.2">
      <c r="A34" s="164" t="s">
        <v>194</v>
      </c>
      <c r="B34" s="159" t="s">
        <v>163</v>
      </c>
      <c r="C34" s="160" t="s">
        <v>197</v>
      </c>
      <c r="D34" s="161">
        <v>200</v>
      </c>
      <c r="E34" s="162">
        <v>200</v>
      </c>
      <c r="F34" s="163" t="str">
        <f t="shared" si="0"/>
        <v>-</v>
      </c>
    </row>
    <row r="35" spans="1:6" ht="18.75" customHeight="1" x14ac:dyDescent="0.2">
      <c r="A35" s="158" t="s">
        <v>188</v>
      </c>
      <c r="B35" s="159" t="s">
        <v>163</v>
      </c>
      <c r="C35" s="160" t="s">
        <v>198</v>
      </c>
      <c r="D35" s="161">
        <v>200</v>
      </c>
      <c r="E35" s="162">
        <v>200</v>
      </c>
      <c r="F35" s="163" t="str">
        <f t="shared" si="0"/>
        <v>-</v>
      </c>
    </row>
    <row r="36" spans="1:6" ht="18.75" customHeight="1" x14ac:dyDescent="0.2">
      <c r="A36" s="158" t="s">
        <v>199</v>
      </c>
      <c r="B36" s="159" t="s">
        <v>163</v>
      </c>
      <c r="C36" s="160" t="s">
        <v>200</v>
      </c>
      <c r="D36" s="161">
        <v>3328300</v>
      </c>
      <c r="E36" s="162">
        <v>1444040</v>
      </c>
      <c r="F36" s="163">
        <f t="shared" si="0"/>
        <v>1884260</v>
      </c>
    </row>
    <row r="37" spans="1:6" ht="11.25" x14ac:dyDescent="0.2">
      <c r="A37" s="158" t="s">
        <v>201</v>
      </c>
      <c r="B37" s="159" t="s">
        <v>163</v>
      </c>
      <c r="C37" s="160" t="s">
        <v>202</v>
      </c>
      <c r="D37" s="161">
        <v>3328300</v>
      </c>
      <c r="E37" s="162">
        <v>1444040</v>
      </c>
      <c r="F37" s="163">
        <f t="shared" si="0"/>
        <v>1884260</v>
      </c>
    </row>
    <row r="38" spans="1:6" ht="28.15" customHeight="1" x14ac:dyDescent="0.2">
      <c r="A38" s="158" t="s">
        <v>203</v>
      </c>
      <c r="B38" s="159" t="s">
        <v>163</v>
      </c>
      <c r="C38" s="160" t="s">
        <v>204</v>
      </c>
      <c r="D38" s="161">
        <v>2842000</v>
      </c>
      <c r="E38" s="162">
        <v>1305100</v>
      </c>
      <c r="F38" s="163">
        <f t="shared" si="0"/>
        <v>1536900</v>
      </c>
    </row>
    <row r="39" spans="1:6" ht="28.15" customHeight="1" x14ac:dyDescent="0.2">
      <c r="A39" s="158" t="s">
        <v>203</v>
      </c>
      <c r="B39" s="159" t="s">
        <v>163</v>
      </c>
      <c r="C39" s="160" t="s">
        <v>205</v>
      </c>
      <c r="D39" s="161">
        <v>2842000</v>
      </c>
      <c r="E39" s="162">
        <v>1305100</v>
      </c>
      <c r="F39" s="163">
        <f t="shared" si="0"/>
        <v>1536900</v>
      </c>
    </row>
    <row r="40" spans="1:6" ht="28.15" customHeight="1" x14ac:dyDescent="0.2">
      <c r="A40" s="158" t="s">
        <v>203</v>
      </c>
      <c r="B40" s="159" t="s">
        <v>163</v>
      </c>
      <c r="C40" s="160" t="s">
        <v>206</v>
      </c>
      <c r="D40" s="161">
        <v>2842000</v>
      </c>
      <c r="E40" s="162">
        <v>1305100</v>
      </c>
      <c r="F40" s="163">
        <f t="shared" si="0"/>
        <v>1536900</v>
      </c>
    </row>
    <row r="41" spans="1:6" ht="11.25" x14ac:dyDescent="0.2">
      <c r="A41" s="158" t="s">
        <v>144</v>
      </c>
      <c r="B41" s="159" t="s">
        <v>163</v>
      </c>
      <c r="C41" s="160" t="s">
        <v>207</v>
      </c>
      <c r="D41" s="161">
        <v>2842000</v>
      </c>
      <c r="E41" s="162">
        <v>1305100</v>
      </c>
      <c r="F41" s="163">
        <f t="shared" si="0"/>
        <v>1536900</v>
      </c>
    </row>
    <row r="42" spans="1:6" ht="37.700000000000003" customHeight="1" x14ac:dyDescent="0.2">
      <c r="A42" s="158" t="s">
        <v>208</v>
      </c>
      <c r="B42" s="159" t="s">
        <v>163</v>
      </c>
      <c r="C42" s="160" t="s">
        <v>209</v>
      </c>
      <c r="D42" s="161">
        <v>486300</v>
      </c>
      <c r="E42" s="162">
        <v>138940</v>
      </c>
      <c r="F42" s="163">
        <f t="shared" si="0"/>
        <v>347360</v>
      </c>
    </row>
    <row r="43" spans="1:6" ht="37.700000000000003" customHeight="1" x14ac:dyDescent="0.2">
      <c r="A43" s="158" t="s">
        <v>208</v>
      </c>
      <c r="B43" s="159" t="s">
        <v>163</v>
      </c>
      <c r="C43" s="160" t="s">
        <v>210</v>
      </c>
      <c r="D43" s="161">
        <v>486300</v>
      </c>
      <c r="E43" s="162">
        <v>138940</v>
      </c>
      <c r="F43" s="163">
        <f t="shared" si="0"/>
        <v>347360</v>
      </c>
    </row>
    <row r="44" spans="1:6" ht="37.700000000000003" customHeight="1" x14ac:dyDescent="0.2">
      <c r="A44" s="158" t="s">
        <v>208</v>
      </c>
      <c r="B44" s="159" t="s">
        <v>163</v>
      </c>
      <c r="C44" s="160" t="s">
        <v>211</v>
      </c>
      <c r="D44" s="161">
        <v>486300</v>
      </c>
      <c r="E44" s="162">
        <v>138940</v>
      </c>
      <c r="F44" s="163">
        <f t="shared" si="0"/>
        <v>347360</v>
      </c>
    </row>
    <row r="45" spans="1:6" ht="11.25" x14ac:dyDescent="0.2">
      <c r="A45" s="158" t="s">
        <v>144</v>
      </c>
      <c r="B45" s="159" t="s">
        <v>163</v>
      </c>
      <c r="C45" s="160" t="s">
        <v>212</v>
      </c>
      <c r="D45" s="161">
        <v>486300</v>
      </c>
      <c r="E45" s="162">
        <v>138940</v>
      </c>
      <c r="F45" s="163">
        <f t="shared" si="0"/>
        <v>347360</v>
      </c>
    </row>
    <row r="46" spans="1:6" ht="11.25" x14ac:dyDescent="0.2">
      <c r="A46" s="146" t="s">
        <v>213</v>
      </c>
      <c r="B46" s="147" t="s">
        <v>163</v>
      </c>
      <c r="C46" s="148" t="s">
        <v>214</v>
      </c>
      <c r="D46" s="149">
        <v>150000</v>
      </c>
      <c r="E46" s="150" t="s">
        <v>45</v>
      </c>
      <c r="F46" s="151">
        <f t="shared" si="0"/>
        <v>150000</v>
      </c>
    </row>
    <row r="47" spans="1:6" ht="18.75" customHeight="1" x14ac:dyDescent="0.2">
      <c r="A47" s="158" t="s">
        <v>199</v>
      </c>
      <c r="B47" s="159" t="s">
        <v>163</v>
      </c>
      <c r="C47" s="160" t="s">
        <v>215</v>
      </c>
      <c r="D47" s="161">
        <v>150000</v>
      </c>
      <c r="E47" s="162" t="s">
        <v>45</v>
      </c>
      <c r="F47" s="163">
        <f t="shared" ref="F47:F78" si="1">IF(OR(D47="-",IF(E47="-",0,E47)&gt;=IF(D47="-",0,D47)),"-",IF(D47="-",0,D47)-IF(E47="-",0,E47))</f>
        <v>150000</v>
      </c>
    </row>
    <row r="48" spans="1:6" ht="11.25" x14ac:dyDescent="0.2">
      <c r="A48" s="158" t="s">
        <v>201</v>
      </c>
      <c r="B48" s="159" t="s">
        <v>163</v>
      </c>
      <c r="C48" s="160" t="s">
        <v>216</v>
      </c>
      <c r="D48" s="161">
        <v>150000</v>
      </c>
      <c r="E48" s="162" t="s">
        <v>45</v>
      </c>
      <c r="F48" s="163">
        <f t="shared" si="1"/>
        <v>150000</v>
      </c>
    </row>
    <row r="49" spans="1:6" ht="18.75" customHeight="1" x14ac:dyDescent="0.2">
      <c r="A49" s="158" t="s">
        <v>217</v>
      </c>
      <c r="B49" s="159" t="s">
        <v>163</v>
      </c>
      <c r="C49" s="160" t="s">
        <v>218</v>
      </c>
      <c r="D49" s="161">
        <v>150000</v>
      </c>
      <c r="E49" s="162" t="s">
        <v>45</v>
      </c>
      <c r="F49" s="163">
        <f t="shared" si="1"/>
        <v>150000</v>
      </c>
    </row>
    <row r="50" spans="1:6" ht="18.75" customHeight="1" x14ac:dyDescent="0.2">
      <c r="A50" s="158" t="s">
        <v>217</v>
      </c>
      <c r="B50" s="159" t="s">
        <v>163</v>
      </c>
      <c r="C50" s="160" t="s">
        <v>219</v>
      </c>
      <c r="D50" s="161">
        <v>150000</v>
      </c>
      <c r="E50" s="162" t="s">
        <v>45</v>
      </c>
      <c r="F50" s="163">
        <f t="shared" si="1"/>
        <v>150000</v>
      </c>
    </row>
    <row r="51" spans="1:6" ht="18.75" customHeight="1" x14ac:dyDescent="0.2">
      <c r="A51" s="158" t="s">
        <v>217</v>
      </c>
      <c r="B51" s="159" t="s">
        <v>163</v>
      </c>
      <c r="C51" s="160" t="s">
        <v>220</v>
      </c>
      <c r="D51" s="161">
        <v>150000</v>
      </c>
      <c r="E51" s="162" t="s">
        <v>45</v>
      </c>
      <c r="F51" s="163">
        <f t="shared" si="1"/>
        <v>150000</v>
      </c>
    </row>
    <row r="52" spans="1:6" ht="11.25" x14ac:dyDescent="0.2">
      <c r="A52" s="158" t="s">
        <v>221</v>
      </c>
      <c r="B52" s="159" t="s">
        <v>163</v>
      </c>
      <c r="C52" s="160" t="s">
        <v>222</v>
      </c>
      <c r="D52" s="161">
        <v>150000</v>
      </c>
      <c r="E52" s="162" t="s">
        <v>45</v>
      </c>
      <c r="F52" s="163">
        <f t="shared" si="1"/>
        <v>150000</v>
      </c>
    </row>
    <row r="53" spans="1:6" ht="11.25" x14ac:dyDescent="0.2">
      <c r="A53" s="146" t="s">
        <v>223</v>
      </c>
      <c r="B53" s="147" t="s">
        <v>163</v>
      </c>
      <c r="C53" s="148" t="s">
        <v>224</v>
      </c>
      <c r="D53" s="149">
        <v>274000</v>
      </c>
      <c r="E53" s="150">
        <v>162521.20000000001</v>
      </c>
      <c r="F53" s="151">
        <f t="shared" si="1"/>
        <v>111478.79999999999</v>
      </c>
    </row>
    <row r="54" spans="1:6" ht="18.75" customHeight="1" x14ac:dyDescent="0.2">
      <c r="A54" s="158" t="s">
        <v>171</v>
      </c>
      <c r="B54" s="159" t="s">
        <v>163</v>
      </c>
      <c r="C54" s="160" t="s">
        <v>225</v>
      </c>
      <c r="D54" s="161">
        <v>200000</v>
      </c>
      <c r="E54" s="162">
        <v>121550.05</v>
      </c>
      <c r="F54" s="163">
        <f t="shared" si="1"/>
        <v>78449.95</v>
      </c>
    </row>
    <row r="55" spans="1:6" ht="11.25" x14ac:dyDescent="0.2">
      <c r="A55" s="158" t="s">
        <v>14</v>
      </c>
      <c r="B55" s="159" t="s">
        <v>163</v>
      </c>
      <c r="C55" s="160" t="s">
        <v>226</v>
      </c>
      <c r="D55" s="161">
        <v>200000</v>
      </c>
      <c r="E55" s="162">
        <v>121550.05</v>
      </c>
      <c r="F55" s="163">
        <f t="shared" si="1"/>
        <v>78449.95</v>
      </c>
    </row>
    <row r="56" spans="1:6" ht="28.15" customHeight="1" x14ac:dyDescent="0.2">
      <c r="A56" s="158" t="s">
        <v>227</v>
      </c>
      <c r="B56" s="159" t="s">
        <v>163</v>
      </c>
      <c r="C56" s="160" t="s">
        <v>228</v>
      </c>
      <c r="D56" s="161">
        <v>200000</v>
      </c>
      <c r="E56" s="162">
        <v>121550.05</v>
      </c>
      <c r="F56" s="163">
        <f t="shared" si="1"/>
        <v>78449.95</v>
      </c>
    </row>
    <row r="57" spans="1:6" ht="28.15" customHeight="1" x14ac:dyDescent="0.2">
      <c r="A57" s="158" t="s">
        <v>227</v>
      </c>
      <c r="B57" s="159" t="s">
        <v>163</v>
      </c>
      <c r="C57" s="160" t="s">
        <v>229</v>
      </c>
      <c r="D57" s="161">
        <v>200000</v>
      </c>
      <c r="E57" s="162">
        <v>121550.05</v>
      </c>
      <c r="F57" s="163">
        <f t="shared" si="1"/>
        <v>78449.95</v>
      </c>
    </row>
    <row r="58" spans="1:6" ht="28.15" customHeight="1" x14ac:dyDescent="0.2">
      <c r="A58" s="158" t="s">
        <v>227</v>
      </c>
      <c r="B58" s="159" t="s">
        <v>163</v>
      </c>
      <c r="C58" s="160" t="s">
        <v>230</v>
      </c>
      <c r="D58" s="161">
        <v>200000</v>
      </c>
      <c r="E58" s="162">
        <v>121550.05</v>
      </c>
      <c r="F58" s="163">
        <f t="shared" si="1"/>
        <v>78449.95</v>
      </c>
    </row>
    <row r="59" spans="1:6" ht="18.75" customHeight="1" x14ac:dyDescent="0.2">
      <c r="A59" s="158" t="s">
        <v>231</v>
      </c>
      <c r="B59" s="159" t="s">
        <v>163</v>
      </c>
      <c r="C59" s="160" t="s">
        <v>232</v>
      </c>
      <c r="D59" s="161">
        <v>50000</v>
      </c>
      <c r="E59" s="162" t="s">
        <v>45</v>
      </c>
      <c r="F59" s="163">
        <f t="shared" si="1"/>
        <v>50000</v>
      </c>
    </row>
    <row r="60" spans="1:6" ht="11.25" x14ac:dyDescent="0.2">
      <c r="A60" s="158" t="s">
        <v>233</v>
      </c>
      <c r="B60" s="159" t="s">
        <v>163</v>
      </c>
      <c r="C60" s="160" t="s">
        <v>234</v>
      </c>
      <c r="D60" s="161">
        <v>50000</v>
      </c>
      <c r="E60" s="162">
        <v>40000</v>
      </c>
      <c r="F60" s="163">
        <f t="shared" si="1"/>
        <v>10000</v>
      </c>
    </row>
    <row r="61" spans="1:6" ht="11.25" x14ac:dyDescent="0.2">
      <c r="A61" s="158" t="s">
        <v>235</v>
      </c>
      <c r="B61" s="159" t="s">
        <v>163</v>
      </c>
      <c r="C61" s="160" t="s">
        <v>236</v>
      </c>
      <c r="D61" s="161">
        <v>100000</v>
      </c>
      <c r="E61" s="162">
        <v>81550.05</v>
      </c>
      <c r="F61" s="163">
        <f t="shared" si="1"/>
        <v>18449.949999999997</v>
      </c>
    </row>
    <row r="62" spans="1:6" ht="18.75" customHeight="1" x14ac:dyDescent="0.2">
      <c r="A62" s="158" t="s">
        <v>199</v>
      </c>
      <c r="B62" s="159" t="s">
        <v>163</v>
      </c>
      <c r="C62" s="160" t="s">
        <v>237</v>
      </c>
      <c r="D62" s="161">
        <v>74000</v>
      </c>
      <c r="E62" s="162">
        <v>40971.15</v>
      </c>
      <c r="F62" s="163">
        <f t="shared" si="1"/>
        <v>33028.85</v>
      </c>
    </row>
    <row r="63" spans="1:6" ht="11.25" x14ac:dyDescent="0.2">
      <c r="A63" s="158" t="s">
        <v>201</v>
      </c>
      <c r="B63" s="159" t="s">
        <v>163</v>
      </c>
      <c r="C63" s="160" t="s">
        <v>238</v>
      </c>
      <c r="D63" s="161">
        <v>74000</v>
      </c>
      <c r="E63" s="162">
        <v>40971.15</v>
      </c>
      <c r="F63" s="163">
        <f t="shared" si="1"/>
        <v>33028.85</v>
      </c>
    </row>
    <row r="64" spans="1:6" ht="37.700000000000003" customHeight="1" x14ac:dyDescent="0.2">
      <c r="A64" s="158" t="s">
        <v>239</v>
      </c>
      <c r="B64" s="159" t="s">
        <v>163</v>
      </c>
      <c r="C64" s="160" t="s">
        <v>240</v>
      </c>
      <c r="D64" s="161">
        <v>14000</v>
      </c>
      <c r="E64" s="162">
        <v>14000</v>
      </c>
      <c r="F64" s="163" t="str">
        <f t="shared" si="1"/>
        <v>-</v>
      </c>
    </row>
    <row r="65" spans="1:6" ht="37.700000000000003" customHeight="1" x14ac:dyDescent="0.2">
      <c r="A65" s="158" t="s">
        <v>239</v>
      </c>
      <c r="B65" s="159" t="s">
        <v>163</v>
      </c>
      <c r="C65" s="160" t="s">
        <v>241</v>
      </c>
      <c r="D65" s="161">
        <v>14000</v>
      </c>
      <c r="E65" s="162">
        <v>14000</v>
      </c>
      <c r="F65" s="163" t="str">
        <f t="shared" si="1"/>
        <v>-</v>
      </c>
    </row>
    <row r="66" spans="1:6" ht="37.700000000000003" customHeight="1" x14ac:dyDescent="0.2">
      <c r="A66" s="158" t="s">
        <v>239</v>
      </c>
      <c r="B66" s="159" t="s">
        <v>163</v>
      </c>
      <c r="C66" s="160" t="s">
        <v>242</v>
      </c>
      <c r="D66" s="161">
        <v>14000</v>
      </c>
      <c r="E66" s="162">
        <v>14000</v>
      </c>
      <c r="F66" s="163" t="str">
        <f t="shared" si="1"/>
        <v>-</v>
      </c>
    </row>
    <row r="67" spans="1:6" ht="18.75" customHeight="1" x14ac:dyDescent="0.2">
      <c r="A67" s="158" t="s">
        <v>188</v>
      </c>
      <c r="B67" s="159" t="s">
        <v>163</v>
      </c>
      <c r="C67" s="160" t="s">
        <v>243</v>
      </c>
      <c r="D67" s="161">
        <v>14000</v>
      </c>
      <c r="E67" s="162">
        <v>14000</v>
      </c>
      <c r="F67" s="163" t="str">
        <f t="shared" si="1"/>
        <v>-</v>
      </c>
    </row>
    <row r="68" spans="1:6" ht="46.9" customHeight="1" x14ac:dyDescent="0.2">
      <c r="A68" s="158" t="s">
        <v>244</v>
      </c>
      <c r="B68" s="159" t="s">
        <v>163</v>
      </c>
      <c r="C68" s="160" t="s">
        <v>245</v>
      </c>
      <c r="D68" s="161">
        <v>60000</v>
      </c>
      <c r="E68" s="162">
        <v>26971.15</v>
      </c>
      <c r="F68" s="163">
        <f t="shared" si="1"/>
        <v>33028.85</v>
      </c>
    </row>
    <row r="69" spans="1:6" ht="46.9" customHeight="1" x14ac:dyDescent="0.2">
      <c r="A69" s="158" t="s">
        <v>244</v>
      </c>
      <c r="B69" s="159" t="s">
        <v>163</v>
      </c>
      <c r="C69" s="160" t="s">
        <v>246</v>
      </c>
      <c r="D69" s="161">
        <v>60000</v>
      </c>
      <c r="E69" s="162">
        <v>26971.15</v>
      </c>
      <c r="F69" s="163">
        <f t="shared" si="1"/>
        <v>33028.85</v>
      </c>
    </row>
    <row r="70" spans="1:6" ht="46.9" customHeight="1" x14ac:dyDescent="0.2">
      <c r="A70" s="158" t="s">
        <v>244</v>
      </c>
      <c r="B70" s="159" t="s">
        <v>163</v>
      </c>
      <c r="C70" s="160" t="s">
        <v>247</v>
      </c>
      <c r="D70" s="161">
        <v>60000</v>
      </c>
      <c r="E70" s="162">
        <v>26971.15</v>
      </c>
      <c r="F70" s="163">
        <f t="shared" si="1"/>
        <v>33028.85</v>
      </c>
    </row>
    <row r="71" spans="1:6" ht="18.75" customHeight="1" x14ac:dyDescent="0.2">
      <c r="A71" s="158" t="s">
        <v>188</v>
      </c>
      <c r="B71" s="159" t="s">
        <v>163</v>
      </c>
      <c r="C71" s="160" t="s">
        <v>248</v>
      </c>
      <c r="D71" s="161">
        <v>60000</v>
      </c>
      <c r="E71" s="162">
        <v>26971.15</v>
      </c>
      <c r="F71" s="163">
        <f t="shared" si="1"/>
        <v>33028.85</v>
      </c>
    </row>
    <row r="72" spans="1:6" ht="11.25" x14ac:dyDescent="0.2">
      <c r="A72" s="146" t="s">
        <v>249</v>
      </c>
      <c r="B72" s="147" t="s">
        <v>163</v>
      </c>
      <c r="C72" s="148" t="s">
        <v>250</v>
      </c>
      <c r="D72" s="149">
        <v>1410400</v>
      </c>
      <c r="E72" s="150">
        <v>521427.4</v>
      </c>
      <c r="F72" s="151">
        <f t="shared" si="1"/>
        <v>888972.6</v>
      </c>
    </row>
    <row r="73" spans="1:6" ht="11.25" x14ac:dyDescent="0.2">
      <c r="A73" s="146" t="s">
        <v>251</v>
      </c>
      <c r="B73" s="147" t="s">
        <v>163</v>
      </c>
      <c r="C73" s="148" t="s">
        <v>252</v>
      </c>
      <c r="D73" s="149">
        <v>1410400</v>
      </c>
      <c r="E73" s="150">
        <v>521427.4</v>
      </c>
      <c r="F73" s="151">
        <f t="shared" si="1"/>
        <v>888972.6</v>
      </c>
    </row>
    <row r="74" spans="1:6" ht="18.75" customHeight="1" x14ac:dyDescent="0.2">
      <c r="A74" s="158" t="s">
        <v>171</v>
      </c>
      <c r="B74" s="159" t="s">
        <v>163</v>
      </c>
      <c r="C74" s="160" t="s">
        <v>253</v>
      </c>
      <c r="D74" s="161">
        <v>1410400</v>
      </c>
      <c r="E74" s="162">
        <v>521427.4</v>
      </c>
      <c r="F74" s="163">
        <f t="shared" si="1"/>
        <v>888972.6</v>
      </c>
    </row>
    <row r="75" spans="1:6" ht="28.15" customHeight="1" x14ac:dyDescent="0.2">
      <c r="A75" s="158" t="s">
        <v>192</v>
      </c>
      <c r="B75" s="159" t="s">
        <v>163</v>
      </c>
      <c r="C75" s="160" t="s">
        <v>254</v>
      </c>
      <c r="D75" s="161">
        <v>1410400</v>
      </c>
      <c r="E75" s="162">
        <v>521427.4</v>
      </c>
      <c r="F75" s="163">
        <f t="shared" si="1"/>
        <v>888972.6</v>
      </c>
    </row>
    <row r="76" spans="1:6" ht="46.9" customHeight="1" x14ac:dyDescent="0.2">
      <c r="A76" s="158" t="s">
        <v>255</v>
      </c>
      <c r="B76" s="159" t="s">
        <v>163</v>
      </c>
      <c r="C76" s="160" t="s">
        <v>256</v>
      </c>
      <c r="D76" s="161">
        <v>1410400</v>
      </c>
      <c r="E76" s="162">
        <v>521427.4</v>
      </c>
      <c r="F76" s="163">
        <f t="shared" si="1"/>
        <v>888972.6</v>
      </c>
    </row>
    <row r="77" spans="1:6" ht="46.9" customHeight="1" x14ac:dyDescent="0.2">
      <c r="A77" s="158" t="s">
        <v>255</v>
      </c>
      <c r="B77" s="159" t="s">
        <v>163</v>
      </c>
      <c r="C77" s="160" t="s">
        <v>257</v>
      </c>
      <c r="D77" s="161">
        <v>1410400</v>
      </c>
      <c r="E77" s="162">
        <v>521427.4</v>
      </c>
      <c r="F77" s="163">
        <f t="shared" si="1"/>
        <v>888972.6</v>
      </c>
    </row>
    <row r="78" spans="1:6" ht="46.9" customHeight="1" x14ac:dyDescent="0.2">
      <c r="A78" s="158" t="s">
        <v>255</v>
      </c>
      <c r="B78" s="159" t="s">
        <v>163</v>
      </c>
      <c r="C78" s="160" t="s">
        <v>258</v>
      </c>
      <c r="D78" s="161">
        <v>1410400</v>
      </c>
      <c r="E78" s="162">
        <v>521427.4</v>
      </c>
      <c r="F78" s="163">
        <f t="shared" si="1"/>
        <v>888972.6</v>
      </c>
    </row>
    <row r="79" spans="1:6" ht="18.75" customHeight="1" x14ac:dyDescent="0.2">
      <c r="A79" s="158" t="s">
        <v>178</v>
      </c>
      <c r="B79" s="159" t="s">
        <v>163</v>
      </c>
      <c r="C79" s="160" t="s">
        <v>259</v>
      </c>
      <c r="D79" s="161">
        <v>1083300</v>
      </c>
      <c r="E79" s="162">
        <v>407620.2</v>
      </c>
      <c r="F79" s="163">
        <f t="shared" ref="F79:F110" si="2">IF(OR(D79="-",IF(E79="-",0,E79)&gt;=IF(D79="-",0,D79)),"-",IF(D79="-",0,D79)-IF(E79="-",0,E79))</f>
        <v>675679.8</v>
      </c>
    </row>
    <row r="80" spans="1:6" ht="28.15" customHeight="1" x14ac:dyDescent="0.2">
      <c r="A80" s="158" t="s">
        <v>182</v>
      </c>
      <c r="B80" s="159" t="s">
        <v>163</v>
      </c>
      <c r="C80" s="160" t="s">
        <v>260</v>
      </c>
      <c r="D80" s="161">
        <v>327100</v>
      </c>
      <c r="E80" s="162">
        <v>113807.2</v>
      </c>
      <c r="F80" s="163">
        <f t="shared" si="2"/>
        <v>213292.79999999999</v>
      </c>
    </row>
    <row r="81" spans="1:6" ht="18.75" customHeight="1" x14ac:dyDescent="0.2">
      <c r="A81" s="146" t="s">
        <v>261</v>
      </c>
      <c r="B81" s="147" t="s">
        <v>163</v>
      </c>
      <c r="C81" s="148" t="s">
        <v>262</v>
      </c>
      <c r="D81" s="149">
        <v>3050000</v>
      </c>
      <c r="E81" s="150">
        <v>1384475.64</v>
      </c>
      <c r="F81" s="151">
        <f t="shared" si="2"/>
        <v>1665524.36</v>
      </c>
    </row>
    <row r="82" spans="1:6" ht="11.25" x14ac:dyDescent="0.2">
      <c r="A82" s="146" t="s">
        <v>263</v>
      </c>
      <c r="B82" s="147" t="s">
        <v>163</v>
      </c>
      <c r="C82" s="148" t="s">
        <v>264</v>
      </c>
      <c r="D82" s="149">
        <v>3050000</v>
      </c>
      <c r="E82" s="150">
        <v>1384475.64</v>
      </c>
      <c r="F82" s="151">
        <f t="shared" si="2"/>
        <v>1665524.36</v>
      </c>
    </row>
    <row r="83" spans="1:6" ht="37.700000000000003" customHeight="1" x14ac:dyDescent="0.2">
      <c r="A83" s="158" t="s">
        <v>265</v>
      </c>
      <c r="B83" s="159" t="s">
        <v>163</v>
      </c>
      <c r="C83" s="160" t="s">
        <v>266</v>
      </c>
      <c r="D83" s="161">
        <v>3050000</v>
      </c>
      <c r="E83" s="162">
        <v>1384475.64</v>
      </c>
      <c r="F83" s="163">
        <f t="shared" si="2"/>
        <v>1665524.36</v>
      </c>
    </row>
    <row r="84" spans="1:6" ht="46.9" customHeight="1" x14ac:dyDescent="0.2">
      <c r="A84" s="158" t="s">
        <v>267</v>
      </c>
      <c r="B84" s="159" t="s">
        <v>163</v>
      </c>
      <c r="C84" s="160" t="s">
        <v>268</v>
      </c>
      <c r="D84" s="161">
        <v>3000000</v>
      </c>
      <c r="E84" s="162">
        <v>1384475.64</v>
      </c>
      <c r="F84" s="163">
        <f t="shared" si="2"/>
        <v>1615524.36</v>
      </c>
    </row>
    <row r="85" spans="1:6" ht="65.849999999999994" customHeight="1" x14ac:dyDescent="0.2">
      <c r="A85" s="164" t="s">
        <v>269</v>
      </c>
      <c r="B85" s="159" t="s">
        <v>163</v>
      </c>
      <c r="C85" s="160" t="s">
        <v>270</v>
      </c>
      <c r="D85" s="161">
        <v>3000000</v>
      </c>
      <c r="E85" s="162">
        <v>1384475.64</v>
      </c>
      <c r="F85" s="163">
        <f t="shared" si="2"/>
        <v>1615524.36</v>
      </c>
    </row>
    <row r="86" spans="1:6" ht="65.849999999999994" customHeight="1" x14ac:dyDescent="0.2">
      <c r="A86" s="164" t="s">
        <v>269</v>
      </c>
      <c r="B86" s="159" t="s">
        <v>163</v>
      </c>
      <c r="C86" s="160" t="s">
        <v>271</v>
      </c>
      <c r="D86" s="161">
        <v>3000000</v>
      </c>
      <c r="E86" s="162">
        <v>1384475.64</v>
      </c>
      <c r="F86" s="163">
        <f t="shared" si="2"/>
        <v>1615524.36</v>
      </c>
    </row>
    <row r="87" spans="1:6" ht="65.849999999999994" customHeight="1" x14ac:dyDescent="0.2">
      <c r="A87" s="164" t="s">
        <v>269</v>
      </c>
      <c r="B87" s="159" t="s">
        <v>163</v>
      </c>
      <c r="C87" s="160" t="s">
        <v>272</v>
      </c>
      <c r="D87" s="161">
        <v>3000000</v>
      </c>
      <c r="E87" s="162">
        <v>1384475.64</v>
      </c>
      <c r="F87" s="163">
        <f t="shared" si="2"/>
        <v>1615524.36</v>
      </c>
    </row>
    <row r="88" spans="1:6" ht="18.75" customHeight="1" x14ac:dyDescent="0.2">
      <c r="A88" s="158" t="s">
        <v>188</v>
      </c>
      <c r="B88" s="159" t="s">
        <v>163</v>
      </c>
      <c r="C88" s="160" t="s">
        <v>273</v>
      </c>
      <c r="D88" s="161">
        <v>3000000</v>
      </c>
      <c r="E88" s="162">
        <v>1384475.64</v>
      </c>
      <c r="F88" s="163">
        <f t="shared" si="2"/>
        <v>1615524.36</v>
      </c>
    </row>
    <row r="89" spans="1:6" ht="18.75" customHeight="1" x14ac:dyDescent="0.2">
      <c r="A89" s="158" t="s">
        <v>274</v>
      </c>
      <c r="B89" s="159" t="s">
        <v>163</v>
      </c>
      <c r="C89" s="160" t="s">
        <v>275</v>
      </c>
      <c r="D89" s="161">
        <v>50000</v>
      </c>
      <c r="E89" s="162" t="s">
        <v>45</v>
      </c>
      <c r="F89" s="163">
        <f t="shared" si="2"/>
        <v>50000</v>
      </c>
    </row>
    <row r="90" spans="1:6" ht="56.45" customHeight="1" x14ac:dyDescent="0.2">
      <c r="A90" s="164" t="s">
        <v>276</v>
      </c>
      <c r="B90" s="159" t="s">
        <v>163</v>
      </c>
      <c r="C90" s="160" t="s">
        <v>277</v>
      </c>
      <c r="D90" s="161">
        <v>50000</v>
      </c>
      <c r="E90" s="162" t="s">
        <v>45</v>
      </c>
      <c r="F90" s="163">
        <f t="shared" si="2"/>
        <v>50000</v>
      </c>
    </row>
    <row r="91" spans="1:6" ht="56.45" customHeight="1" x14ac:dyDescent="0.2">
      <c r="A91" s="164" t="s">
        <v>276</v>
      </c>
      <c r="B91" s="159" t="s">
        <v>163</v>
      </c>
      <c r="C91" s="160" t="s">
        <v>278</v>
      </c>
      <c r="D91" s="161">
        <v>50000</v>
      </c>
      <c r="E91" s="162" t="s">
        <v>45</v>
      </c>
      <c r="F91" s="163">
        <f t="shared" si="2"/>
        <v>50000</v>
      </c>
    </row>
    <row r="92" spans="1:6" ht="56.45" customHeight="1" x14ac:dyDescent="0.2">
      <c r="A92" s="164" t="s">
        <v>276</v>
      </c>
      <c r="B92" s="159" t="s">
        <v>163</v>
      </c>
      <c r="C92" s="160" t="s">
        <v>279</v>
      </c>
      <c r="D92" s="161">
        <v>50000</v>
      </c>
      <c r="E92" s="162" t="s">
        <v>45</v>
      </c>
      <c r="F92" s="163">
        <f t="shared" si="2"/>
        <v>50000</v>
      </c>
    </row>
    <row r="93" spans="1:6" ht="18.75" customHeight="1" x14ac:dyDescent="0.2">
      <c r="A93" s="158" t="s">
        <v>188</v>
      </c>
      <c r="B93" s="159" t="s">
        <v>163</v>
      </c>
      <c r="C93" s="160" t="s">
        <v>280</v>
      </c>
      <c r="D93" s="161">
        <v>50000</v>
      </c>
      <c r="E93" s="162" t="s">
        <v>45</v>
      </c>
      <c r="F93" s="163">
        <f t="shared" si="2"/>
        <v>50000</v>
      </c>
    </row>
    <row r="94" spans="1:6" ht="11.25" x14ac:dyDescent="0.2">
      <c r="A94" s="146" t="s">
        <v>281</v>
      </c>
      <c r="B94" s="147" t="s">
        <v>163</v>
      </c>
      <c r="C94" s="148" t="s">
        <v>282</v>
      </c>
      <c r="D94" s="149">
        <v>63310400</v>
      </c>
      <c r="E94" s="150">
        <v>12738452.779999999</v>
      </c>
      <c r="F94" s="151">
        <f t="shared" si="2"/>
        <v>50571947.219999999</v>
      </c>
    </row>
    <row r="95" spans="1:6" ht="11.25" x14ac:dyDescent="0.2">
      <c r="A95" s="146" t="s">
        <v>283</v>
      </c>
      <c r="B95" s="147" t="s">
        <v>163</v>
      </c>
      <c r="C95" s="148" t="s">
        <v>284</v>
      </c>
      <c r="D95" s="149">
        <v>63310400</v>
      </c>
      <c r="E95" s="150">
        <v>12738452.779999999</v>
      </c>
      <c r="F95" s="151">
        <f t="shared" si="2"/>
        <v>50571947.219999999</v>
      </c>
    </row>
    <row r="96" spans="1:6" ht="18.75" customHeight="1" x14ac:dyDescent="0.2">
      <c r="A96" s="158" t="s">
        <v>285</v>
      </c>
      <c r="B96" s="159" t="s">
        <v>163</v>
      </c>
      <c r="C96" s="160" t="s">
        <v>286</v>
      </c>
      <c r="D96" s="161">
        <v>63310400</v>
      </c>
      <c r="E96" s="162">
        <v>12738452.779999999</v>
      </c>
      <c r="F96" s="163">
        <f t="shared" si="2"/>
        <v>50571947.219999999</v>
      </c>
    </row>
    <row r="97" spans="1:6" ht="28.15" customHeight="1" x14ac:dyDescent="0.2">
      <c r="A97" s="158" t="s">
        <v>287</v>
      </c>
      <c r="B97" s="159" t="s">
        <v>163</v>
      </c>
      <c r="C97" s="160" t="s">
        <v>288</v>
      </c>
      <c r="D97" s="161">
        <v>63310400</v>
      </c>
      <c r="E97" s="162">
        <v>12738452.779999999</v>
      </c>
      <c r="F97" s="163">
        <f t="shared" si="2"/>
        <v>50571947.219999999</v>
      </c>
    </row>
    <row r="98" spans="1:6" ht="65.849999999999994" customHeight="1" x14ac:dyDescent="0.2">
      <c r="A98" s="164" t="s">
        <v>289</v>
      </c>
      <c r="B98" s="159" t="s">
        <v>163</v>
      </c>
      <c r="C98" s="160" t="s">
        <v>290</v>
      </c>
      <c r="D98" s="161">
        <v>11015000</v>
      </c>
      <c r="E98" s="162">
        <v>4802753.74</v>
      </c>
      <c r="F98" s="163">
        <f t="shared" si="2"/>
        <v>6212246.2599999998</v>
      </c>
    </row>
    <row r="99" spans="1:6" ht="65.849999999999994" customHeight="1" x14ac:dyDescent="0.2">
      <c r="A99" s="164" t="s">
        <v>289</v>
      </c>
      <c r="B99" s="159" t="s">
        <v>163</v>
      </c>
      <c r="C99" s="160" t="s">
        <v>291</v>
      </c>
      <c r="D99" s="161">
        <v>11015000</v>
      </c>
      <c r="E99" s="162">
        <v>4802753.74</v>
      </c>
      <c r="F99" s="163">
        <f t="shared" si="2"/>
        <v>6212246.2599999998</v>
      </c>
    </row>
    <row r="100" spans="1:6" ht="65.849999999999994" customHeight="1" x14ac:dyDescent="0.2">
      <c r="A100" s="164" t="s">
        <v>289</v>
      </c>
      <c r="B100" s="159" t="s">
        <v>163</v>
      </c>
      <c r="C100" s="160" t="s">
        <v>292</v>
      </c>
      <c r="D100" s="161">
        <v>11015000</v>
      </c>
      <c r="E100" s="162">
        <v>4802753.74</v>
      </c>
      <c r="F100" s="163">
        <f t="shared" si="2"/>
        <v>6212246.2599999998</v>
      </c>
    </row>
    <row r="101" spans="1:6" ht="18.75" customHeight="1" x14ac:dyDescent="0.2">
      <c r="A101" s="158" t="s">
        <v>188</v>
      </c>
      <c r="B101" s="159" t="s">
        <v>163</v>
      </c>
      <c r="C101" s="160" t="s">
        <v>293</v>
      </c>
      <c r="D101" s="161">
        <v>11015000</v>
      </c>
      <c r="E101" s="162">
        <v>4802753.74</v>
      </c>
      <c r="F101" s="163">
        <f t="shared" si="2"/>
        <v>6212246.2599999998</v>
      </c>
    </row>
    <row r="102" spans="1:6" ht="65.849999999999994" customHeight="1" x14ac:dyDescent="0.2">
      <c r="A102" s="164" t="s">
        <v>294</v>
      </c>
      <c r="B102" s="159" t="s">
        <v>163</v>
      </c>
      <c r="C102" s="160" t="s">
        <v>295</v>
      </c>
      <c r="D102" s="161">
        <v>355000</v>
      </c>
      <c r="E102" s="162" t="s">
        <v>45</v>
      </c>
      <c r="F102" s="163">
        <f t="shared" si="2"/>
        <v>355000</v>
      </c>
    </row>
    <row r="103" spans="1:6" ht="65.849999999999994" customHeight="1" x14ac:dyDescent="0.2">
      <c r="A103" s="164" t="s">
        <v>294</v>
      </c>
      <c r="B103" s="159" t="s">
        <v>163</v>
      </c>
      <c r="C103" s="160" t="s">
        <v>296</v>
      </c>
      <c r="D103" s="161">
        <v>355000</v>
      </c>
      <c r="E103" s="162" t="s">
        <v>45</v>
      </c>
      <c r="F103" s="163">
        <f t="shared" si="2"/>
        <v>355000</v>
      </c>
    </row>
    <row r="104" spans="1:6" ht="65.849999999999994" customHeight="1" x14ac:dyDescent="0.2">
      <c r="A104" s="164" t="s">
        <v>294</v>
      </c>
      <c r="B104" s="159" t="s">
        <v>163</v>
      </c>
      <c r="C104" s="160" t="s">
        <v>297</v>
      </c>
      <c r="D104" s="161">
        <v>355000</v>
      </c>
      <c r="E104" s="162" t="s">
        <v>45</v>
      </c>
      <c r="F104" s="163">
        <f t="shared" si="2"/>
        <v>355000</v>
      </c>
    </row>
    <row r="105" spans="1:6" ht="18.75" customHeight="1" x14ac:dyDescent="0.2">
      <c r="A105" s="158" t="s">
        <v>298</v>
      </c>
      <c r="B105" s="159" t="s">
        <v>163</v>
      </c>
      <c r="C105" s="160" t="s">
        <v>299</v>
      </c>
      <c r="D105" s="161">
        <v>355000</v>
      </c>
      <c r="E105" s="162" t="s">
        <v>45</v>
      </c>
      <c r="F105" s="163">
        <f t="shared" si="2"/>
        <v>355000</v>
      </c>
    </row>
    <row r="106" spans="1:6" ht="75.2" customHeight="1" x14ac:dyDescent="0.2">
      <c r="A106" s="164" t="s">
        <v>300</v>
      </c>
      <c r="B106" s="159" t="s">
        <v>163</v>
      </c>
      <c r="C106" s="160" t="s">
        <v>301</v>
      </c>
      <c r="D106" s="161">
        <v>24443800</v>
      </c>
      <c r="E106" s="162">
        <v>7935699.04</v>
      </c>
      <c r="F106" s="163">
        <f t="shared" si="2"/>
        <v>16508100.960000001</v>
      </c>
    </row>
    <row r="107" spans="1:6" ht="75.2" customHeight="1" x14ac:dyDescent="0.2">
      <c r="A107" s="164" t="s">
        <v>300</v>
      </c>
      <c r="B107" s="159" t="s">
        <v>163</v>
      </c>
      <c r="C107" s="160" t="s">
        <v>302</v>
      </c>
      <c r="D107" s="161">
        <v>24443800</v>
      </c>
      <c r="E107" s="162">
        <v>7935699.04</v>
      </c>
      <c r="F107" s="163">
        <f t="shared" si="2"/>
        <v>16508100.960000001</v>
      </c>
    </row>
    <row r="108" spans="1:6" ht="75.2" customHeight="1" x14ac:dyDescent="0.2">
      <c r="A108" s="164" t="s">
        <v>300</v>
      </c>
      <c r="B108" s="159" t="s">
        <v>163</v>
      </c>
      <c r="C108" s="160" t="s">
        <v>303</v>
      </c>
      <c r="D108" s="161">
        <v>24443800</v>
      </c>
      <c r="E108" s="162">
        <v>7935699.04</v>
      </c>
      <c r="F108" s="163">
        <f t="shared" si="2"/>
        <v>16508100.960000001</v>
      </c>
    </row>
    <row r="109" spans="1:6" ht="18.75" customHeight="1" x14ac:dyDescent="0.2">
      <c r="A109" s="158" t="s">
        <v>298</v>
      </c>
      <c r="B109" s="159" t="s">
        <v>163</v>
      </c>
      <c r="C109" s="160" t="s">
        <v>304</v>
      </c>
      <c r="D109" s="161">
        <v>8121000</v>
      </c>
      <c r="E109" s="162" t="s">
        <v>45</v>
      </c>
      <c r="F109" s="163">
        <f t="shared" si="2"/>
        <v>8121000</v>
      </c>
    </row>
    <row r="110" spans="1:6" ht="18.75" customHeight="1" x14ac:dyDescent="0.2">
      <c r="A110" s="158" t="s">
        <v>188</v>
      </c>
      <c r="B110" s="159" t="s">
        <v>163</v>
      </c>
      <c r="C110" s="160" t="s">
        <v>305</v>
      </c>
      <c r="D110" s="161">
        <v>16322800</v>
      </c>
      <c r="E110" s="162">
        <v>7935699.04</v>
      </c>
      <c r="F110" s="163">
        <f t="shared" si="2"/>
        <v>8387100.96</v>
      </c>
    </row>
    <row r="111" spans="1:6" ht="37.700000000000003" customHeight="1" x14ac:dyDescent="0.2">
      <c r="A111" s="158" t="s">
        <v>306</v>
      </c>
      <c r="B111" s="159" t="s">
        <v>163</v>
      </c>
      <c r="C111" s="160" t="s">
        <v>307</v>
      </c>
      <c r="D111" s="161">
        <v>27496600</v>
      </c>
      <c r="E111" s="162" t="s">
        <v>45</v>
      </c>
      <c r="F111" s="163">
        <f t="shared" ref="F111:F142" si="3">IF(OR(D111="-",IF(E111="-",0,E111)&gt;=IF(D111="-",0,D111)),"-",IF(D111="-",0,D111)-IF(E111="-",0,E111))</f>
        <v>27496600</v>
      </c>
    </row>
    <row r="112" spans="1:6" ht="37.700000000000003" customHeight="1" x14ac:dyDescent="0.2">
      <c r="A112" s="158" t="s">
        <v>306</v>
      </c>
      <c r="B112" s="159" t="s">
        <v>163</v>
      </c>
      <c r="C112" s="160" t="s">
        <v>308</v>
      </c>
      <c r="D112" s="161">
        <v>27496600</v>
      </c>
      <c r="E112" s="162" t="s">
        <v>45</v>
      </c>
      <c r="F112" s="163">
        <f t="shared" si="3"/>
        <v>27496600</v>
      </c>
    </row>
    <row r="113" spans="1:6" ht="37.700000000000003" customHeight="1" x14ac:dyDescent="0.2">
      <c r="A113" s="158" t="s">
        <v>306</v>
      </c>
      <c r="B113" s="159" t="s">
        <v>163</v>
      </c>
      <c r="C113" s="160" t="s">
        <v>309</v>
      </c>
      <c r="D113" s="161">
        <v>27496600</v>
      </c>
      <c r="E113" s="162" t="s">
        <v>45</v>
      </c>
      <c r="F113" s="163">
        <f t="shared" si="3"/>
        <v>27496600</v>
      </c>
    </row>
    <row r="114" spans="1:6" ht="18.75" customHeight="1" x14ac:dyDescent="0.2">
      <c r="A114" s="158" t="s">
        <v>298</v>
      </c>
      <c r="B114" s="159" t="s">
        <v>163</v>
      </c>
      <c r="C114" s="160" t="s">
        <v>310</v>
      </c>
      <c r="D114" s="161">
        <v>27496600</v>
      </c>
      <c r="E114" s="162" t="s">
        <v>45</v>
      </c>
      <c r="F114" s="163">
        <f t="shared" si="3"/>
        <v>27496600</v>
      </c>
    </row>
    <row r="115" spans="1:6" ht="11.25" x14ac:dyDescent="0.2">
      <c r="A115" s="146" t="s">
        <v>311</v>
      </c>
      <c r="B115" s="147" t="s">
        <v>163</v>
      </c>
      <c r="C115" s="148" t="s">
        <v>312</v>
      </c>
      <c r="D115" s="149">
        <v>22977200</v>
      </c>
      <c r="E115" s="150">
        <v>10869201.279999999</v>
      </c>
      <c r="F115" s="151">
        <f t="shared" si="3"/>
        <v>12107998.720000001</v>
      </c>
    </row>
    <row r="116" spans="1:6" ht="11.25" x14ac:dyDescent="0.2">
      <c r="A116" s="146" t="s">
        <v>313</v>
      </c>
      <c r="B116" s="147" t="s">
        <v>163</v>
      </c>
      <c r="C116" s="148" t="s">
        <v>314</v>
      </c>
      <c r="D116" s="149">
        <v>3160000</v>
      </c>
      <c r="E116" s="150">
        <v>342414.83</v>
      </c>
      <c r="F116" s="151">
        <f t="shared" si="3"/>
        <v>2817585.17</v>
      </c>
    </row>
    <row r="117" spans="1:6" ht="28.15" customHeight="1" x14ac:dyDescent="0.2">
      <c r="A117" s="158" t="s">
        <v>315</v>
      </c>
      <c r="B117" s="159" t="s">
        <v>163</v>
      </c>
      <c r="C117" s="160" t="s">
        <v>316</v>
      </c>
      <c r="D117" s="161">
        <v>3110000</v>
      </c>
      <c r="E117" s="162">
        <v>331214.83</v>
      </c>
      <c r="F117" s="163">
        <f t="shared" si="3"/>
        <v>2778785.17</v>
      </c>
    </row>
    <row r="118" spans="1:6" ht="46.9" customHeight="1" x14ac:dyDescent="0.2">
      <c r="A118" s="158" t="s">
        <v>317</v>
      </c>
      <c r="B118" s="159" t="s">
        <v>163</v>
      </c>
      <c r="C118" s="160" t="s">
        <v>318</v>
      </c>
      <c r="D118" s="161">
        <v>3110000</v>
      </c>
      <c r="E118" s="162">
        <v>331214.83</v>
      </c>
      <c r="F118" s="163">
        <f t="shared" si="3"/>
        <v>2778785.17</v>
      </c>
    </row>
    <row r="119" spans="1:6" ht="65.849999999999994" customHeight="1" x14ac:dyDescent="0.2">
      <c r="A119" s="164" t="s">
        <v>319</v>
      </c>
      <c r="B119" s="159" t="s">
        <v>163</v>
      </c>
      <c r="C119" s="160" t="s">
        <v>320</v>
      </c>
      <c r="D119" s="161">
        <v>800000</v>
      </c>
      <c r="E119" s="162">
        <v>317000</v>
      </c>
      <c r="F119" s="163">
        <f t="shared" si="3"/>
        <v>483000</v>
      </c>
    </row>
    <row r="120" spans="1:6" ht="65.849999999999994" customHeight="1" x14ac:dyDescent="0.2">
      <c r="A120" s="164" t="s">
        <v>319</v>
      </c>
      <c r="B120" s="159" t="s">
        <v>163</v>
      </c>
      <c r="C120" s="160" t="s">
        <v>321</v>
      </c>
      <c r="D120" s="161">
        <v>800000</v>
      </c>
      <c r="E120" s="162">
        <v>317000</v>
      </c>
      <c r="F120" s="163">
        <f t="shared" si="3"/>
        <v>483000</v>
      </c>
    </row>
    <row r="121" spans="1:6" ht="65.849999999999994" customHeight="1" x14ac:dyDescent="0.2">
      <c r="A121" s="164" t="s">
        <v>319</v>
      </c>
      <c r="B121" s="159" t="s">
        <v>163</v>
      </c>
      <c r="C121" s="160" t="s">
        <v>322</v>
      </c>
      <c r="D121" s="161">
        <v>800000</v>
      </c>
      <c r="E121" s="162">
        <v>317000</v>
      </c>
      <c r="F121" s="163">
        <f t="shared" si="3"/>
        <v>483000</v>
      </c>
    </row>
    <row r="122" spans="1:6" ht="18.75" customHeight="1" x14ac:dyDescent="0.2">
      <c r="A122" s="158" t="s">
        <v>188</v>
      </c>
      <c r="B122" s="159" t="s">
        <v>163</v>
      </c>
      <c r="C122" s="160" t="s">
        <v>323</v>
      </c>
      <c r="D122" s="161">
        <v>800000</v>
      </c>
      <c r="E122" s="162">
        <v>317000</v>
      </c>
      <c r="F122" s="163">
        <f t="shared" si="3"/>
        <v>483000</v>
      </c>
    </row>
    <row r="123" spans="1:6" ht="65.849999999999994" customHeight="1" x14ac:dyDescent="0.2">
      <c r="A123" s="164" t="s">
        <v>324</v>
      </c>
      <c r="B123" s="159" t="s">
        <v>163</v>
      </c>
      <c r="C123" s="160" t="s">
        <v>325</v>
      </c>
      <c r="D123" s="161">
        <v>2310000</v>
      </c>
      <c r="E123" s="162">
        <v>14214.83</v>
      </c>
      <c r="F123" s="163">
        <f t="shared" si="3"/>
        <v>2295785.17</v>
      </c>
    </row>
    <row r="124" spans="1:6" ht="65.849999999999994" customHeight="1" x14ac:dyDescent="0.2">
      <c r="A124" s="164" t="s">
        <v>324</v>
      </c>
      <c r="B124" s="159" t="s">
        <v>163</v>
      </c>
      <c r="C124" s="160" t="s">
        <v>326</v>
      </c>
      <c r="D124" s="161">
        <v>2310000</v>
      </c>
      <c r="E124" s="162">
        <v>14214.83</v>
      </c>
      <c r="F124" s="163">
        <f t="shared" si="3"/>
        <v>2295785.17</v>
      </c>
    </row>
    <row r="125" spans="1:6" ht="65.849999999999994" customHeight="1" x14ac:dyDescent="0.2">
      <c r="A125" s="164" t="s">
        <v>324</v>
      </c>
      <c r="B125" s="159" t="s">
        <v>163</v>
      </c>
      <c r="C125" s="160" t="s">
        <v>327</v>
      </c>
      <c r="D125" s="161">
        <v>2310000</v>
      </c>
      <c r="E125" s="162">
        <v>14214.83</v>
      </c>
      <c r="F125" s="163">
        <f t="shared" si="3"/>
        <v>2295785.17</v>
      </c>
    </row>
    <row r="126" spans="1:6" ht="37.700000000000003" customHeight="1" x14ac:dyDescent="0.2">
      <c r="A126" s="158" t="s">
        <v>328</v>
      </c>
      <c r="B126" s="159" t="s">
        <v>163</v>
      </c>
      <c r="C126" s="160" t="s">
        <v>329</v>
      </c>
      <c r="D126" s="161">
        <v>2310000</v>
      </c>
      <c r="E126" s="162">
        <v>14214.83</v>
      </c>
      <c r="F126" s="163">
        <f t="shared" si="3"/>
        <v>2295785.17</v>
      </c>
    </row>
    <row r="127" spans="1:6" ht="28.15" customHeight="1" x14ac:dyDescent="0.2">
      <c r="A127" s="158" t="s">
        <v>330</v>
      </c>
      <c r="B127" s="159" t="s">
        <v>163</v>
      </c>
      <c r="C127" s="160" t="s">
        <v>331</v>
      </c>
      <c r="D127" s="161">
        <v>50000</v>
      </c>
      <c r="E127" s="162">
        <v>11200</v>
      </c>
      <c r="F127" s="163">
        <f t="shared" si="3"/>
        <v>38800</v>
      </c>
    </row>
    <row r="128" spans="1:6" ht="37.700000000000003" customHeight="1" x14ac:dyDescent="0.2">
      <c r="A128" s="158" t="s">
        <v>332</v>
      </c>
      <c r="B128" s="159" t="s">
        <v>163</v>
      </c>
      <c r="C128" s="160" t="s">
        <v>333</v>
      </c>
      <c r="D128" s="161">
        <v>50000</v>
      </c>
      <c r="E128" s="162">
        <v>11200</v>
      </c>
      <c r="F128" s="163">
        <f t="shared" si="3"/>
        <v>38800</v>
      </c>
    </row>
    <row r="129" spans="1:6" ht="56.45" customHeight="1" x14ac:dyDescent="0.2">
      <c r="A129" s="164" t="s">
        <v>334</v>
      </c>
      <c r="B129" s="159" t="s">
        <v>163</v>
      </c>
      <c r="C129" s="160" t="s">
        <v>335</v>
      </c>
      <c r="D129" s="161">
        <v>50000</v>
      </c>
      <c r="E129" s="162">
        <v>11200</v>
      </c>
      <c r="F129" s="163">
        <f t="shared" si="3"/>
        <v>38800</v>
      </c>
    </row>
    <row r="130" spans="1:6" ht="56.45" customHeight="1" x14ac:dyDescent="0.2">
      <c r="A130" s="164" t="s">
        <v>334</v>
      </c>
      <c r="B130" s="159" t="s">
        <v>163</v>
      </c>
      <c r="C130" s="160" t="s">
        <v>336</v>
      </c>
      <c r="D130" s="161">
        <v>50000</v>
      </c>
      <c r="E130" s="162">
        <v>11200</v>
      </c>
      <c r="F130" s="163">
        <f t="shared" si="3"/>
        <v>38800</v>
      </c>
    </row>
    <row r="131" spans="1:6" ht="56.45" customHeight="1" x14ac:dyDescent="0.2">
      <c r="A131" s="164" t="s">
        <v>334</v>
      </c>
      <c r="B131" s="159" t="s">
        <v>163</v>
      </c>
      <c r="C131" s="160" t="s">
        <v>337</v>
      </c>
      <c r="D131" s="161">
        <v>50000</v>
      </c>
      <c r="E131" s="162">
        <v>11200</v>
      </c>
      <c r="F131" s="163">
        <f t="shared" si="3"/>
        <v>38800</v>
      </c>
    </row>
    <row r="132" spans="1:6" ht="18.75" customHeight="1" x14ac:dyDescent="0.2">
      <c r="A132" s="158" t="s">
        <v>188</v>
      </c>
      <c r="B132" s="159" t="s">
        <v>163</v>
      </c>
      <c r="C132" s="160" t="s">
        <v>338</v>
      </c>
      <c r="D132" s="161">
        <v>50000</v>
      </c>
      <c r="E132" s="162">
        <v>11200</v>
      </c>
      <c r="F132" s="163">
        <f t="shared" si="3"/>
        <v>38800</v>
      </c>
    </row>
    <row r="133" spans="1:6" ht="11.25" x14ac:dyDescent="0.2">
      <c r="A133" s="146" t="s">
        <v>339</v>
      </c>
      <c r="B133" s="147" t="s">
        <v>163</v>
      </c>
      <c r="C133" s="148" t="s">
        <v>340</v>
      </c>
      <c r="D133" s="149">
        <v>19817200</v>
      </c>
      <c r="E133" s="150">
        <v>10526786.449999999</v>
      </c>
      <c r="F133" s="151">
        <f t="shared" si="3"/>
        <v>9290413.5500000007</v>
      </c>
    </row>
    <row r="134" spans="1:6" ht="28.15" customHeight="1" x14ac:dyDescent="0.2">
      <c r="A134" s="158" t="s">
        <v>341</v>
      </c>
      <c r="B134" s="159" t="s">
        <v>163</v>
      </c>
      <c r="C134" s="160" t="s">
        <v>342</v>
      </c>
      <c r="D134" s="161">
        <v>19817200</v>
      </c>
      <c r="E134" s="162">
        <v>10526786.449999999</v>
      </c>
      <c r="F134" s="163">
        <f t="shared" si="3"/>
        <v>9290413.5500000007</v>
      </c>
    </row>
    <row r="135" spans="1:6" ht="28.15" customHeight="1" x14ac:dyDescent="0.2">
      <c r="A135" s="158" t="s">
        <v>343</v>
      </c>
      <c r="B135" s="159" t="s">
        <v>163</v>
      </c>
      <c r="C135" s="160" t="s">
        <v>344</v>
      </c>
      <c r="D135" s="161">
        <v>15150000</v>
      </c>
      <c r="E135" s="162">
        <v>8191585.6500000004</v>
      </c>
      <c r="F135" s="163">
        <f t="shared" si="3"/>
        <v>6958414.3499999996</v>
      </c>
    </row>
    <row r="136" spans="1:6" ht="37.700000000000003" customHeight="1" x14ac:dyDescent="0.2">
      <c r="A136" s="158" t="s">
        <v>345</v>
      </c>
      <c r="B136" s="159" t="s">
        <v>163</v>
      </c>
      <c r="C136" s="160" t="s">
        <v>346</v>
      </c>
      <c r="D136" s="161">
        <v>15150000</v>
      </c>
      <c r="E136" s="162">
        <v>8191585.6500000004</v>
      </c>
      <c r="F136" s="163">
        <f t="shared" si="3"/>
        <v>6958414.3499999996</v>
      </c>
    </row>
    <row r="137" spans="1:6" ht="37.700000000000003" customHeight="1" x14ac:dyDescent="0.2">
      <c r="A137" s="158" t="s">
        <v>345</v>
      </c>
      <c r="B137" s="159" t="s">
        <v>163</v>
      </c>
      <c r="C137" s="160" t="s">
        <v>347</v>
      </c>
      <c r="D137" s="161">
        <v>15150000</v>
      </c>
      <c r="E137" s="162">
        <v>8191585.6500000004</v>
      </c>
      <c r="F137" s="163">
        <f t="shared" si="3"/>
        <v>6958414.3499999996</v>
      </c>
    </row>
    <row r="138" spans="1:6" ht="37.700000000000003" customHeight="1" x14ac:dyDescent="0.2">
      <c r="A138" s="158" t="s">
        <v>345</v>
      </c>
      <c r="B138" s="159" t="s">
        <v>163</v>
      </c>
      <c r="C138" s="160" t="s">
        <v>348</v>
      </c>
      <c r="D138" s="161">
        <v>15150000</v>
      </c>
      <c r="E138" s="162">
        <v>8191585.6500000004</v>
      </c>
      <c r="F138" s="163">
        <f t="shared" si="3"/>
        <v>6958414.3499999996</v>
      </c>
    </row>
    <row r="139" spans="1:6" ht="18.75" customHeight="1" x14ac:dyDescent="0.2">
      <c r="A139" s="158" t="s">
        <v>188</v>
      </c>
      <c r="B139" s="159" t="s">
        <v>163</v>
      </c>
      <c r="C139" s="160" t="s">
        <v>349</v>
      </c>
      <c r="D139" s="161">
        <v>150000</v>
      </c>
      <c r="E139" s="162" t="s">
        <v>45</v>
      </c>
      <c r="F139" s="163">
        <f t="shared" si="3"/>
        <v>150000</v>
      </c>
    </row>
    <row r="140" spans="1:6" ht="11.25" x14ac:dyDescent="0.2">
      <c r="A140" s="158" t="s">
        <v>190</v>
      </c>
      <c r="B140" s="159" t="s">
        <v>163</v>
      </c>
      <c r="C140" s="160" t="s">
        <v>350</v>
      </c>
      <c r="D140" s="161">
        <v>15000000</v>
      </c>
      <c r="E140" s="162">
        <v>8191585.6500000004</v>
      </c>
      <c r="F140" s="163">
        <f t="shared" si="3"/>
        <v>6808414.3499999996</v>
      </c>
    </row>
    <row r="141" spans="1:6" ht="28.15" customHeight="1" x14ac:dyDescent="0.2">
      <c r="A141" s="158" t="s">
        <v>351</v>
      </c>
      <c r="B141" s="159" t="s">
        <v>163</v>
      </c>
      <c r="C141" s="160" t="s">
        <v>352</v>
      </c>
      <c r="D141" s="161">
        <v>200000</v>
      </c>
      <c r="E141" s="162">
        <v>65800</v>
      </c>
      <c r="F141" s="163">
        <f t="shared" si="3"/>
        <v>134200</v>
      </c>
    </row>
    <row r="142" spans="1:6" ht="37.700000000000003" customHeight="1" x14ac:dyDescent="0.2">
      <c r="A142" s="158" t="s">
        <v>353</v>
      </c>
      <c r="B142" s="159" t="s">
        <v>163</v>
      </c>
      <c r="C142" s="160" t="s">
        <v>354</v>
      </c>
      <c r="D142" s="161">
        <v>200000</v>
      </c>
      <c r="E142" s="162">
        <v>65800</v>
      </c>
      <c r="F142" s="163">
        <f t="shared" si="3"/>
        <v>134200</v>
      </c>
    </row>
    <row r="143" spans="1:6" ht="37.700000000000003" customHeight="1" x14ac:dyDescent="0.2">
      <c r="A143" s="158" t="s">
        <v>353</v>
      </c>
      <c r="B143" s="159" t="s">
        <v>163</v>
      </c>
      <c r="C143" s="160" t="s">
        <v>355</v>
      </c>
      <c r="D143" s="161">
        <v>200000</v>
      </c>
      <c r="E143" s="162">
        <v>65800</v>
      </c>
      <c r="F143" s="163">
        <f t="shared" ref="F143:F174" si="4">IF(OR(D143="-",IF(E143="-",0,E143)&gt;=IF(D143="-",0,D143)),"-",IF(D143="-",0,D143)-IF(E143="-",0,E143))</f>
        <v>134200</v>
      </c>
    </row>
    <row r="144" spans="1:6" ht="37.700000000000003" customHeight="1" x14ac:dyDescent="0.2">
      <c r="A144" s="158" t="s">
        <v>353</v>
      </c>
      <c r="B144" s="159" t="s">
        <v>163</v>
      </c>
      <c r="C144" s="160" t="s">
        <v>356</v>
      </c>
      <c r="D144" s="161">
        <v>200000</v>
      </c>
      <c r="E144" s="162">
        <v>65800</v>
      </c>
      <c r="F144" s="163">
        <f t="shared" si="4"/>
        <v>134200</v>
      </c>
    </row>
    <row r="145" spans="1:6" ht="18.75" customHeight="1" x14ac:dyDescent="0.2">
      <c r="A145" s="158" t="s">
        <v>188</v>
      </c>
      <c r="B145" s="159" t="s">
        <v>163</v>
      </c>
      <c r="C145" s="160" t="s">
        <v>357</v>
      </c>
      <c r="D145" s="161">
        <v>200000</v>
      </c>
      <c r="E145" s="162">
        <v>65800</v>
      </c>
      <c r="F145" s="163">
        <f t="shared" si="4"/>
        <v>134200</v>
      </c>
    </row>
    <row r="146" spans="1:6" ht="28.15" customHeight="1" x14ac:dyDescent="0.2">
      <c r="A146" s="158" t="s">
        <v>358</v>
      </c>
      <c r="B146" s="159" t="s">
        <v>163</v>
      </c>
      <c r="C146" s="160" t="s">
        <v>359</v>
      </c>
      <c r="D146" s="161">
        <v>4467200</v>
      </c>
      <c r="E146" s="162">
        <v>2269400.7999999998</v>
      </c>
      <c r="F146" s="163">
        <f t="shared" si="4"/>
        <v>2197799.2000000002</v>
      </c>
    </row>
    <row r="147" spans="1:6" ht="37.700000000000003" customHeight="1" x14ac:dyDescent="0.2">
      <c r="A147" s="158" t="s">
        <v>360</v>
      </c>
      <c r="B147" s="159" t="s">
        <v>163</v>
      </c>
      <c r="C147" s="160" t="s">
        <v>361</v>
      </c>
      <c r="D147" s="161">
        <v>4467200</v>
      </c>
      <c r="E147" s="162">
        <v>2269400.7999999998</v>
      </c>
      <c r="F147" s="163">
        <f t="shared" si="4"/>
        <v>2197799.2000000002</v>
      </c>
    </row>
    <row r="148" spans="1:6" ht="37.700000000000003" customHeight="1" x14ac:dyDescent="0.2">
      <c r="A148" s="158" t="s">
        <v>360</v>
      </c>
      <c r="B148" s="159" t="s">
        <v>163</v>
      </c>
      <c r="C148" s="160" t="s">
        <v>362</v>
      </c>
      <c r="D148" s="161">
        <v>4467200</v>
      </c>
      <c r="E148" s="162">
        <v>2269400.7999999998</v>
      </c>
      <c r="F148" s="163">
        <f t="shared" si="4"/>
        <v>2197799.2000000002</v>
      </c>
    </row>
    <row r="149" spans="1:6" ht="37.700000000000003" customHeight="1" x14ac:dyDescent="0.2">
      <c r="A149" s="158" t="s">
        <v>360</v>
      </c>
      <c r="B149" s="159" t="s">
        <v>163</v>
      </c>
      <c r="C149" s="160" t="s">
        <v>363</v>
      </c>
      <c r="D149" s="161">
        <v>4467200</v>
      </c>
      <c r="E149" s="162">
        <v>2269400.7999999998</v>
      </c>
      <c r="F149" s="163">
        <f t="shared" si="4"/>
        <v>2197799.2000000002</v>
      </c>
    </row>
    <row r="150" spans="1:6" ht="18.75" customHeight="1" x14ac:dyDescent="0.2">
      <c r="A150" s="158" t="s">
        <v>188</v>
      </c>
      <c r="B150" s="159" t="s">
        <v>163</v>
      </c>
      <c r="C150" s="160" t="s">
        <v>364</v>
      </c>
      <c r="D150" s="161">
        <v>4467200</v>
      </c>
      <c r="E150" s="162">
        <v>2269400.7999999998</v>
      </c>
      <c r="F150" s="163">
        <f t="shared" si="4"/>
        <v>2197799.2000000002</v>
      </c>
    </row>
    <row r="151" spans="1:6" ht="11.25" x14ac:dyDescent="0.2">
      <c r="A151" s="146" t="s">
        <v>365</v>
      </c>
      <c r="B151" s="147" t="s">
        <v>163</v>
      </c>
      <c r="C151" s="148" t="s">
        <v>366</v>
      </c>
      <c r="D151" s="149">
        <v>50000</v>
      </c>
      <c r="E151" s="150" t="s">
        <v>45</v>
      </c>
      <c r="F151" s="151">
        <f t="shared" si="4"/>
        <v>50000</v>
      </c>
    </row>
    <row r="152" spans="1:6" ht="18.75" customHeight="1" x14ac:dyDescent="0.2">
      <c r="A152" s="146" t="s">
        <v>367</v>
      </c>
      <c r="B152" s="147" t="s">
        <v>163</v>
      </c>
      <c r="C152" s="148" t="s">
        <v>368</v>
      </c>
      <c r="D152" s="149">
        <v>50000</v>
      </c>
      <c r="E152" s="150" t="s">
        <v>45</v>
      </c>
      <c r="F152" s="151">
        <f t="shared" si="4"/>
        <v>50000</v>
      </c>
    </row>
    <row r="153" spans="1:6" ht="18.75" customHeight="1" x14ac:dyDescent="0.2">
      <c r="A153" s="158" t="s">
        <v>199</v>
      </c>
      <c r="B153" s="159" t="s">
        <v>163</v>
      </c>
      <c r="C153" s="160" t="s">
        <v>369</v>
      </c>
      <c r="D153" s="161">
        <v>50000</v>
      </c>
      <c r="E153" s="162" t="s">
        <v>45</v>
      </c>
      <c r="F153" s="163">
        <f t="shared" si="4"/>
        <v>50000</v>
      </c>
    </row>
    <row r="154" spans="1:6" ht="11.25" x14ac:dyDescent="0.2">
      <c r="A154" s="158" t="s">
        <v>201</v>
      </c>
      <c r="B154" s="159" t="s">
        <v>163</v>
      </c>
      <c r="C154" s="160" t="s">
        <v>370</v>
      </c>
      <c r="D154" s="161">
        <v>50000</v>
      </c>
      <c r="E154" s="162" t="s">
        <v>45</v>
      </c>
      <c r="F154" s="163">
        <f t="shared" si="4"/>
        <v>50000</v>
      </c>
    </row>
    <row r="155" spans="1:6" ht="46.9" customHeight="1" x14ac:dyDescent="0.2">
      <c r="A155" s="158" t="s">
        <v>244</v>
      </c>
      <c r="B155" s="159" t="s">
        <v>163</v>
      </c>
      <c r="C155" s="160" t="s">
        <v>371</v>
      </c>
      <c r="D155" s="161">
        <v>50000</v>
      </c>
      <c r="E155" s="162" t="s">
        <v>45</v>
      </c>
      <c r="F155" s="163">
        <f t="shared" si="4"/>
        <v>50000</v>
      </c>
    </row>
    <row r="156" spans="1:6" ht="46.9" customHeight="1" x14ac:dyDescent="0.2">
      <c r="A156" s="158" t="s">
        <v>244</v>
      </c>
      <c r="B156" s="159" t="s">
        <v>163</v>
      </c>
      <c r="C156" s="160" t="s">
        <v>372</v>
      </c>
      <c r="D156" s="161">
        <v>50000</v>
      </c>
      <c r="E156" s="162" t="s">
        <v>45</v>
      </c>
      <c r="F156" s="163">
        <f t="shared" si="4"/>
        <v>50000</v>
      </c>
    </row>
    <row r="157" spans="1:6" ht="46.9" customHeight="1" x14ac:dyDescent="0.2">
      <c r="A157" s="158" t="s">
        <v>244</v>
      </c>
      <c r="B157" s="159" t="s">
        <v>163</v>
      </c>
      <c r="C157" s="160" t="s">
        <v>373</v>
      </c>
      <c r="D157" s="161">
        <v>50000</v>
      </c>
      <c r="E157" s="162" t="s">
        <v>45</v>
      </c>
      <c r="F157" s="163">
        <f t="shared" si="4"/>
        <v>50000</v>
      </c>
    </row>
    <row r="158" spans="1:6" ht="18.75" customHeight="1" x14ac:dyDescent="0.2">
      <c r="A158" s="158" t="s">
        <v>188</v>
      </c>
      <c r="B158" s="159" t="s">
        <v>163</v>
      </c>
      <c r="C158" s="160" t="s">
        <v>374</v>
      </c>
      <c r="D158" s="161">
        <v>50000</v>
      </c>
      <c r="E158" s="162" t="s">
        <v>45</v>
      </c>
      <c r="F158" s="163">
        <f t="shared" si="4"/>
        <v>50000</v>
      </c>
    </row>
    <row r="159" spans="1:6" ht="11.25" x14ac:dyDescent="0.2">
      <c r="A159" s="146" t="s">
        <v>375</v>
      </c>
      <c r="B159" s="147" t="s">
        <v>163</v>
      </c>
      <c r="C159" s="148" t="s">
        <v>376</v>
      </c>
      <c r="D159" s="149">
        <v>26757400</v>
      </c>
      <c r="E159" s="150">
        <v>14853717.84</v>
      </c>
      <c r="F159" s="151">
        <f t="shared" si="4"/>
        <v>11903682.16</v>
      </c>
    </row>
    <row r="160" spans="1:6" ht="11.25" x14ac:dyDescent="0.2">
      <c r="A160" s="146" t="s">
        <v>377</v>
      </c>
      <c r="B160" s="147" t="s">
        <v>163</v>
      </c>
      <c r="C160" s="148" t="s">
        <v>378</v>
      </c>
      <c r="D160" s="149">
        <v>26757400</v>
      </c>
      <c r="E160" s="150">
        <v>14853717.84</v>
      </c>
      <c r="F160" s="151">
        <f t="shared" si="4"/>
        <v>11903682.16</v>
      </c>
    </row>
    <row r="161" spans="1:6" ht="18.75" customHeight="1" x14ac:dyDescent="0.2">
      <c r="A161" s="158" t="s">
        <v>379</v>
      </c>
      <c r="B161" s="159" t="s">
        <v>163</v>
      </c>
      <c r="C161" s="160" t="s">
        <v>380</v>
      </c>
      <c r="D161" s="161">
        <v>26757400</v>
      </c>
      <c r="E161" s="162">
        <v>14853717.84</v>
      </c>
      <c r="F161" s="163">
        <f t="shared" si="4"/>
        <v>11903682.16</v>
      </c>
    </row>
    <row r="162" spans="1:6" ht="28.15" customHeight="1" x14ac:dyDescent="0.2">
      <c r="A162" s="158" t="s">
        <v>381</v>
      </c>
      <c r="B162" s="159" t="s">
        <v>163</v>
      </c>
      <c r="C162" s="160" t="s">
        <v>382</v>
      </c>
      <c r="D162" s="161">
        <v>2250000</v>
      </c>
      <c r="E162" s="162">
        <v>1452410.99</v>
      </c>
      <c r="F162" s="163">
        <f t="shared" si="4"/>
        <v>797589.01</v>
      </c>
    </row>
    <row r="163" spans="1:6" ht="46.9" customHeight="1" x14ac:dyDescent="0.2">
      <c r="A163" s="158" t="s">
        <v>383</v>
      </c>
      <c r="B163" s="159" t="s">
        <v>163</v>
      </c>
      <c r="C163" s="160" t="s">
        <v>384</v>
      </c>
      <c r="D163" s="161">
        <v>2250000</v>
      </c>
      <c r="E163" s="162">
        <v>1452410.99</v>
      </c>
      <c r="F163" s="163">
        <f t="shared" si="4"/>
        <v>797589.01</v>
      </c>
    </row>
    <row r="164" spans="1:6" ht="46.9" customHeight="1" x14ac:dyDescent="0.2">
      <c r="A164" s="158" t="s">
        <v>383</v>
      </c>
      <c r="B164" s="159" t="s">
        <v>163</v>
      </c>
      <c r="C164" s="160" t="s">
        <v>385</v>
      </c>
      <c r="D164" s="161">
        <v>2250000</v>
      </c>
      <c r="E164" s="162">
        <v>1452410.99</v>
      </c>
      <c r="F164" s="163">
        <f t="shared" si="4"/>
        <v>797589.01</v>
      </c>
    </row>
    <row r="165" spans="1:6" ht="46.9" customHeight="1" x14ac:dyDescent="0.2">
      <c r="A165" s="158" t="s">
        <v>383</v>
      </c>
      <c r="B165" s="159" t="s">
        <v>163</v>
      </c>
      <c r="C165" s="160" t="s">
        <v>386</v>
      </c>
      <c r="D165" s="161">
        <v>2190000</v>
      </c>
      <c r="E165" s="162">
        <v>1422538.99</v>
      </c>
      <c r="F165" s="163">
        <f t="shared" si="4"/>
        <v>767461.01</v>
      </c>
    </row>
    <row r="166" spans="1:6" ht="18.75" customHeight="1" x14ac:dyDescent="0.2">
      <c r="A166" s="158" t="s">
        <v>188</v>
      </c>
      <c r="B166" s="159" t="s">
        <v>163</v>
      </c>
      <c r="C166" s="160" t="s">
        <v>387</v>
      </c>
      <c r="D166" s="161">
        <v>1540000</v>
      </c>
      <c r="E166" s="162">
        <v>1149610.08</v>
      </c>
      <c r="F166" s="163">
        <f t="shared" si="4"/>
        <v>390389.91999999993</v>
      </c>
    </row>
    <row r="167" spans="1:6" ht="11.25" x14ac:dyDescent="0.2">
      <c r="A167" s="158" t="s">
        <v>190</v>
      </c>
      <c r="B167" s="159" t="s">
        <v>163</v>
      </c>
      <c r="C167" s="160" t="s">
        <v>388</v>
      </c>
      <c r="D167" s="161">
        <v>650000</v>
      </c>
      <c r="E167" s="162">
        <v>272928.90999999997</v>
      </c>
      <c r="F167" s="163">
        <f t="shared" si="4"/>
        <v>377071.09</v>
      </c>
    </row>
    <row r="168" spans="1:6" ht="46.9" customHeight="1" x14ac:dyDescent="0.2">
      <c r="A168" s="158" t="s">
        <v>383</v>
      </c>
      <c r="B168" s="159" t="s">
        <v>163</v>
      </c>
      <c r="C168" s="160" t="s">
        <v>389</v>
      </c>
      <c r="D168" s="161">
        <v>60000</v>
      </c>
      <c r="E168" s="162">
        <v>29872</v>
      </c>
      <c r="F168" s="163">
        <f t="shared" si="4"/>
        <v>30128</v>
      </c>
    </row>
    <row r="169" spans="1:6" ht="18.75" customHeight="1" x14ac:dyDescent="0.2">
      <c r="A169" s="158" t="s">
        <v>231</v>
      </c>
      <c r="B169" s="159" t="s">
        <v>163</v>
      </c>
      <c r="C169" s="160" t="s">
        <v>390</v>
      </c>
      <c r="D169" s="161">
        <v>59000</v>
      </c>
      <c r="E169" s="162">
        <v>29872</v>
      </c>
      <c r="F169" s="163">
        <f t="shared" si="4"/>
        <v>29128</v>
      </c>
    </row>
    <row r="170" spans="1:6" ht="11.25" x14ac:dyDescent="0.2">
      <c r="A170" s="158" t="s">
        <v>233</v>
      </c>
      <c r="B170" s="159" t="s">
        <v>163</v>
      </c>
      <c r="C170" s="160" t="s">
        <v>391</v>
      </c>
      <c r="D170" s="161">
        <v>1000</v>
      </c>
      <c r="E170" s="162" t="s">
        <v>45</v>
      </c>
      <c r="F170" s="163">
        <f t="shared" si="4"/>
        <v>1000</v>
      </c>
    </row>
    <row r="171" spans="1:6" ht="28.15" customHeight="1" x14ac:dyDescent="0.2">
      <c r="A171" s="158" t="s">
        <v>392</v>
      </c>
      <c r="B171" s="159" t="s">
        <v>163</v>
      </c>
      <c r="C171" s="160" t="s">
        <v>393</v>
      </c>
      <c r="D171" s="161">
        <v>24507400</v>
      </c>
      <c r="E171" s="162">
        <v>13401306.85</v>
      </c>
      <c r="F171" s="163">
        <f t="shared" si="4"/>
        <v>11106093.15</v>
      </c>
    </row>
    <row r="172" spans="1:6" ht="46.9" customHeight="1" x14ac:dyDescent="0.2">
      <c r="A172" s="158" t="s">
        <v>394</v>
      </c>
      <c r="B172" s="159" t="s">
        <v>163</v>
      </c>
      <c r="C172" s="160" t="s">
        <v>395</v>
      </c>
      <c r="D172" s="161">
        <v>24507400</v>
      </c>
      <c r="E172" s="162">
        <v>13401306.85</v>
      </c>
      <c r="F172" s="163">
        <f t="shared" si="4"/>
        <v>11106093.15</v>
      </c>
    </row>
    <row r="173" spans="1:6" ht="46.9" customHeight="1" x14ac:dyDescent="0.2">
      <c r="A173" s="158" t="s">
        <v>394</v>
      </c>
      <c r="B173" s="159" t="s">
        <v>163</v>
      </c>
      <c r="C173" s="160" t="s">
        <v>396</v>
      </c>
      <c r="D173" s="161">
        <v>24507400</v>
      </c>
      <c r="E173" s="162">
        <v>13401306.85</v>
      </c>
      <c r="F173" s="163">
        <f t="shared" si="4"/>
        <v>11106093.15</v>
      </c>
    </row>
    <row r="174" spans="1:6" ht="46.9" customHeight="1" x14ac:dyDescent="0.2">
      <c r="A174" s="158" t="s">
        <v>394</v>
      </c>
      <c r="B174" s="159" t="s">
        <v>163</v>
      </c>
      <c r="C174" s="160" t="s">
        <v>397</v>
      </c>
      <c r="D174" s="161">
        <v>24507400</v>
      </c>
      <c r="E174" s="162">
        <v>13401306.85</v>
      </c>
      <c r="F174" s="163">
        <f t="shared" si="4"/>
        <v>11106093.15</v>
      </c>
    </row>
    <row r="175" spans="1:6" ht="11.25" x14ac:dyDescent="0.2">
      <c r="A175" s="158" t="s">
        <v>398</v>
      </c>
      <c r="B175" s="159" t="s">
        <v>163</v>
      </c>
      <c r="C175" s="160" t="s">
        <v>399</v>
      </c>
      <c r="D175" s="161">
        <v>19207400</v>
      </c>
      <c r="E175" s="162">
        <v>10581033.279999999</v>
      </c>
      <c r="F175" s="163">
        <f t="shared" ref="F175:F206" si="5">IF(OR(D175="-",IF(E175="-",0,E175)&gt;=IF(D175="-",0,D175)),"-",IF(D175="-",0,D175)-IF(E175="-",0,E175))</f>
        <v>8626366.7200000007</v>
      </c>
    </row>
    <row r="176" spans="1:6" ht="28.15" customHeight="1" x14ac:dyDescent="0.2">
      <c r="A176" s="158" t="s">
        <v>400</v>
      </c>
      <c r="B176" s="159" t="s">
        <v>163</v>
      </c>
      <c r="C176" s="160" t="s">
        <v>401</v>
      </c>
      <c r="D176" s="161">
        <v>5300000</v>
      </c>
      <c r="E176" s="162">
        <v>2820273.57</v>
      </c>
      <c r="F176" s="163">
        <f t="shared" si="5"/>
        <v>2479726.4300000002</v>
      </c>
    </row>
    <row r="177" spans="1:6" ht="11.25" x14ac:dyDescent="0.2">
      <c r="A177" s="146" t="s">
        <v>402</v>
      </c>
      <c r="B177" s="147" t="s">
        <v>163</v>
      </c>
      <c r="C177" s="148" t="s">
        <v>403</v>
      </c>
      <c r="D177" s="149">
        <v>540000</v>
      </c>
      <c r="E177" s="150">
        <v>396427.84</v>
      </c>
      <c r="F177" s="151">
        <f t="shared" si="5"/>
        <v>143572.15999999997</v>
      </c>
    </row>
    <row r="178" spans="1:6" ht="11.25" x14ac:dyDescent="0.2">
      <c r="A178" s="146" t="s">
        <v>404</v>
      </c>
      <c r="B178" s="147" t="s">
        <v>163</v>
      </c>
      <c r="C178" s="148" t="s">
        <v>405</v>
      </c>
      <c r="D178" s="149">
        <v>290000</v>
      </c>
      <c r="E178" s="150">
        <v>146427.84</v>
      </c>
      <c r="F178" s="151">
        <f t="shared" si="5"/>
        <v>143572.16</v>
      </c>
    </row>
    <row r="179" spans="1:6" ht="18.75" customHeight="1" x14ac:dyDescent="0.2">
      <c r="A179" s="158" t="s">
        <v>199</v>
      </c>
      <c r="B179" s="159" t="s">
        <v>163</v>
      </c>
      <c r="C179" s="160" t="s">
        <v>406</v>
      </c>
      <c r="D179" s="161">
        <v>290000</v>
      </c>
      <c r="E179" s="162">
        <v>146427.84</v>
      </c>
      <c r="F179" s="163">
        <f t="shared" si="5"/>
        <v>143572.16</v>
      </c>
    </row>
    <row r="180" spans="1:6" ht="11.25" x14ac:dyDescent="0.2">
      <c r="A180" s="158" t="s">
        <v>201</v>
      </c>
      <c r="B180" s="159" t="s">
        <v>163</v>
      </c>
      <c r="C180" s="160" t="s">
        <v>407</v>
      </c>
      <c r="D180" s="161">
        <v>290000</v>
      </c>
      <c r="E180" s="162">
        <v>146427.84</v>
      </c>
      <c r="F180" s="163">
        <f t="shared" si="5"/>
        <v>143572.16</v>
      </c>
    </row>
    <row r="181" spans="1:6" ht="56.45" customHeight="1" x14ac:dyDescent="0.2">
      <c r="A181" s="164" t="s">
        <v>408</v>
      </c>
      <c r="B181" s="159" t="s">
        <v>163</v>
      </c>
      <c r="C181" s="160" t="s">
        <v>409</v>
      </c>
      <c r="D181" s="161">
        <v>290000</v>
      </c>
      <c r="E181" s="162">
        <v>146427.84</v>
      </c>
      <c r="F181" s="163">
        <f t="shared" si="5"/>
        <v>143572.16</v>
      </c>
    </row>
    <row r="182" spans="1:6" ht="56.45" customHeight="1" x14ac:dyDescent="0.2">
      <c r="A182" s="164" t="s">
        <v>408</v>
      </c>
      <c r="B182" s="159" t="s">
        <v>163</v>
      </c>
      <c r="C182" s="160" t="s">
        <v>410</v>
      </c>
      <c r="D182" s="161">
        <v>290000</v>
      </c>
      <c r="E182" s="162">
        <v>146427.84</v>
      </c>
      <c r="F182" s="163">
        <f t="shared" si="5"/>
        <v>143572.16</v>
      </c>
    </row>
    <row r="183" spans="1:6" ht="56.45" customHeight="1" x14ac:dyDescent="0.2">
      <c r="A183" s="164" t="s">
        <v>408</v>
      </c>
      <c r="B183" s="159" t="s">
        <v>163</v>
      </c>
      <c r="C183" s="160" t="s">
        <v>411</v>
      </c>
      <c r="D183" s="161">
        <v>290000</v>
      </c>
      <c r="E183" s="162">
        <v>146427.84</v>
      </c>
      <c r="F183" s="163">
        <f t="shared" si="5"/>
        <v>143572.16</v>
      </c>
    </row>
    <row r="184" spans="1:6" ht="11.25" x14ac:dyDescent="0.2">
      <c r="A184" s="158" t="s">
        <v>412</v>
      </c>
      <c r="B184" s="159" t="s">
        <v>163</v>
      </c>
      <c r="C184" s="160" t="s">
        <v>413</v>
      </c>
      <c r="D184" s="161">
        <v>290000</v>
      </c>
      <c r="E184" s="162">
        <v>146427.84</v>
      </c>
      <c r="F184" s="163">
        <f t="shared" si="5"/>
        <v>143572.16</v>
      </c>
    </row>
    <row r="185" spans="1:6" ht="11.25" x14ac:dyDescent="0.2">
      <c r="A185" s="146" t="s">
        <v>414</v>
      </c>
      <c r="B185" s="147" t="s">
        <v>163</v>
      </c>
      <c r="C185" s="148" t="s">
        <v>415</v>
      </c>
      <c r="D185" s="149">
        <v>250000</v>
      </c>
      <c r="E185" s="150">
        <v>250000</v>
      </c>
      <c r="F185" s="151" t="str">
        <f t="shared" si="5"/>
        <v>-</v>
      </c>
    </row>
    <row r="186" spans="1:6" ht="18.75" customHeight="1" x14ac:dyDescent="0.2">
      <c r="A186" s="158" t="s">
        <v>199</v>
      </c>
      <c r="B186" s="159" t="s">
        <v>163</v>
      </c>
      <c r="C186" s="160" t="s">
        <v>416</v>
      </c>
      <c r="D186" s="161">
        <v>250000</v>
      </c>
      <c r="E186" s="162">
        <v>250000</v>
      </c>
      <c r="F186" s="163" t="str">
        <f t="shared" si="5"/>
        <v>-</v>
      </c>
    </row>
    <row r="187" spans="1:6" ht="11.25" x14ac:dyDescent="0.2">
      <c r="A187" s="158" t="s">
        <v>201</v>
      </c>
      <c r="B187" s="159" t="s">
        <v>163</v>
      </c>
      <c r="C187" s="160" t="s">
        <v>417</v>
      </c>
      <c r="D187" s="161">
        <v>250000</v>
      </c>
      <c r="E187" s="162">
        <v>250000</v>
      </c>
      <c r="F187" s="163" t="str">
        <f t="shared" si="5"/>
        <v>-</v>
      </c>
    </row>
    <row r="188" spans="1:6" ht="18.75" customHeight="1" x14ac:dyDescent="0.2">
      <c r="A188" s="158" t="s">
        <v>217</v>
      </c>
      <c r="B188" s="159" t="s">
        <v>163</v>
      </c>
      <c r="C188" s="160" t="s">
        <v>418</v>
      </c>
      <c r="D188" s="161">
        <v>250000</v>
      </c>
      <c r="E188" s="162">
        <v>250000</v>
      </c>
      <c r="F188" s="163" t="str">
        <f t="shared" si="5"/>
        <v>-</v>
      </c>
    </row>
    <row r="189" spans="1:6" ht="18.75" customHeight="1" x14ac:dyDescent="0.2">
      <c r="A189" s="158" t="s">
        <v>217</v>
      </c>
      <c r="B189" s="159" t="s">
        <v>163</v>
      </c>
      <c r="C189" s="160" t="s">
        <v>419</v>
      </c>
      <c r="D189" s="161">
        <v>250000</v>
      </c>
      <c r="E189" s="162">
        <v>250000</v>
      </c>
      <c r="F189" s="163" t="str">
        <f t="shared" si="5"/>
        <v>-</v>
      </c>
    </row>
    <row r="190" spans="1:6" ht="18.75" customHeight="1" x14ac:dyDescent="0.2">
      <c r="A190" s="158" t="s">
        <v>217</v>
      </c>
      <c r="B190" s="159" t="s">
        <v>163</v>
      </c>
      <c r="C190" s="160" t="s">
        <v>420</v>
      </c>
      <c r="D190" s="161">
        <v>250000</v>
      </c>
      <c r="E190" s="162">
        <v>250000</v>
      </c>
      <c r="F190" s="163" t="str">
        <f t="shared" si="5"/>
        <v>-</v>
      </c>
    </row>
    <row r="191" spans="1:6" ht="18.75" customHeight="1" x14ac:dyDescent="0.2">
      <c r="A191" s="158" t="s">
        <v>421</v>
      </c>
      <c r="B191" s="159" t="s">
        <v>163</v>
      </c>
      <c r="C191" s="160" t="s">
        <v>422</v>
      </c>
      <c r="D191" s="161">
        <v>250000</v>
      </c>
      <c r="E191" s="162">
        <v>250000</v>
      </c>
      <c r="F191" s="163" t="str">
        <f t="shared" si="5"/>
        <v>-</v>
      </c>
    </row>
    <row r="192" spans="1:6" ht="11.25" x14ac:dyDescent="0.2">
      <c r="A192" s="146" t="s">
        <v>423</v>
      </c>
      <c r="B192" s="147" t="s">
        <v>163</v>
      </c>
      <c r="C192" s="148" t="s">
        <v>424</v>
      </c>
      <c r="D192" s="149">
        <v>665000</v>
      </c>
      <c r="E192" s="150">
        <v>501065.36</v>
      </c>
      <c r="F192" s="151">
        <f t="shared" si="5"/>
        <v>163934.64000000001</v>
      </c>
    </row>
    <row r="193" spans="1:6" ht="11.25" x14ac:dyDescent="0.2">
      <c r="A193" s="146" t="s">
        <v>425</v>
      </c>
      <c r="B193" s="147" t="s">
        <v>163</v>
      </c>
      <c r="C193" s="148" t="s">
        <v>426</v>
      </c>
      <c r="D193" s="149">
        <v>665000</v>
      </c>
      <c r="E193" s="150">
        <v>501065.36</v>
      </c>
      <c r="F193" s="151">
        <f t="shared" si="5"/>
        <v>163934.64000000001</v>
      </c>
    </row>
    <row r="194" spans="1:6" ht="18.75" customHeight="1" x14ac:dyDescent="0.2">
      <c r="A194" s="158" t="s">
        <v>199</v>
      </c>
      <c r="B194" s="159" t="s">
        <v>163</v>
      </c>
      <c r="C194" s="160" t="s">
        <v>427</v>
      </c>
      <c r="D194" s="161">
        <v>665000</v>
      </c>
      <c r="E194" s="162">
        <v>501065.36</v>
      </c>
      <c r="F194" s="163">
        <f t="shared" si="5"/>
        <v>163934.64000000001</v>
      </c>
    </row>
    <row r="195" spans="1:6" ht="11.25" x14ac:dyDescent="0.2">
      <c r="A195" s="158" t="s">
        <v>201</v>
      </c>
      <c r="B195" s="159" t="s">
        <v>163</v>
      </c>
      <c r="C195" s="160" t="s">
        <v>428</v>
      </c>
      <c r="D195" s="161">
        <v>665000</v>
      </c>
      <c r="E195" s="162">
        <v>501065.36</v>
      </c>
      <c r="F195" s="163">
        <f t="shared" si="5"/>
        <v>163934.64000000001</v>
      </c>
    </row>
    <row r="196" spans="1:6" ht="28.15" customHeight="1" x14ac:dyDescent="0.2">
      <c r="A196" s="158" t="s">
        <v>203</v>
      </c>
      <c r="B196" s="159" t="s">
        <v>163</v>
      </c>
      <c r="C196" s="160" t="s">
        <v>429</v>
      </c>
      <c r="D196" s="161">
        <v>665000</v>
      </c>
      <c r="E196" s="162">
        <v>501065.36</v>
      </c>
      <c r="F196" s="163">
        <f t="shared" si="5"/>
        <v>163934.64000000001</v>
      </c>
    </row>
    <row r="197" spans="1:6" ht="28.15" customHeight="1" x14ac:dyDescent="0.2">
      <c r="A197" s="158" t="s">
        <v>203</v>
      </c>
      <c r="B197" s="159" t="s">
        <v>163</v>
      </c>
      <c r="C197" s="160" t="s">
        <v>430</v>
      </c>
      <c r="D197" s="161">
        <v>665000</v>
      </c>
      <c r="E197" s="162">
        <v>501065.36</v>
      </c>
      <c r="F197" s="163">
        <f t="shared" si="5"/>
        <v>163934.64000000001</v>
      </c>
    </row>
    <row r="198" spans="1:6" ht="28.15" customHeight="1" x14ac:dyDescent="0.2">
      <c r="A198" s="158" t="s">
        <v>203</v>
      </c>
      <c r="B198" s="159" t="s">
        <v>163</v>
      </c>
      <c r="C198" s="160" t="s">
        <v>431</v>
      </c>
      <c r="D198" s="161">
        <v>665000</v>
      </c>
      <c r="E198" s="162">
        <v>501065.36</v>
      </c>
      <c r="F198" s="163">
        <f t="shared" si="5"/>
        <v>163934.64000000001</v>
      </c>
    </row>
    <row r="199" spans="1:6" ht="11.25" x14ac:dyDescent="0.2">
      <c r="A199" s="158" t="s">
        <v>144</v>
      </c>
      <c r="B199" s="159" t="s">
        <v>163</v>
      </c>
      <c r="C199" s="160" t="s">
        <v>432</v>
      </c>
      <c r="D199" s="161">
        <v>665000</v>
      </c>
      <c r="E199" s="162">
        <v>501065.36</v>
      </c>
      <c r="F199" s="163">
        <f t="shared" si="5"/>
        <v>163934.64000000001</v>
      </c>
    </row>
    <row r="200" spans="1:6" ht="11.25" x14ac:dyDescent="0.2">
      <c r="A200" s="146" t="s">
        <v>433</v>
      </c>
      <c r="B200" s="147" t="s">
        <v>163</v>
      </c>
      <c r="C200" s="148" t="s">
        <v>434</v>
      </c>
      <c r="D200" s="149">
        <v>50000</v>
      </c>
      <c r="E200" s="150">
        <v>4930</v>
      </c>
      <c r="F200" s="151">
        <f t="shared" si="5"/>
        <v>45070</v>
      </c>
    </row>
    <row r="201" spans="1:6" ht="18.75" customHeight="1" x14ac:dyDescent="0.2">
      <c r="A201" s="146" t="s">
        <v>435</v>
      </c>
      <c r="B201" s="147" t="s">
        <v>163</v>
      </c>
      <c r="C201" s="148" t="s">
        <v>436</v>
      </c>
      <c r="D201" s="149">
        <v>50000</v>
      </c>
      <c r="E201" s="150">
        <v>4930</v>
      </c>
      <c r="F201" s="151">
        <f t="shared" si="5"/>
        <v>45070</v>
      </c>
    </row>
    <row r="202" spans="1:6" ht="18.75" customHeight="1" x14ac:dyDescent="0.2">
      <c r="A202" s="158" t="s">
        <v>171</v>
      </c>
      <c r="B202" s="159" t="s">
        <v>163</v>
      </c>
      <c r="C202" s="160" t="s">
        <v>437</v>
      </c>
      <c r="D202" s="161">
        <v>50000</v>
      </c>
      <c r="E202" s="162">
        <v>4930</v>
      </c>
      <c r="F202" s="163">
        <f t="shared" si="5"/>
        <v>45070</v>
      </c>
    </row>
    <row r="203" spans="1:6" ht="11.25" x14ac:dyDescent="0.2">
      <c r="A203" s="158" t="s">
        <v>14</v>
      </c>
      <c r="B203" s="159" t="s">
        <v>163</v>
      </c>
      <c r="C203" s="160" t="s">
        <v>438</v>
      </c>
      <c r="D203" s="161">
        <v>50000</v>
      </c>
      <c r="E203" s="162">
        <v>4930</v>
      </c>
      <c r="F203" s="163">
        <f t="shared" si="5"/>
        <v>45070</v>
      </c>
    </row>
    <row r="204" spans="1:6" ht="37.700000000000003" customHeight="1" x14ac:dyDescent="0.2">
      <c r="A204" s="158" t="s">
        <v>184</v>
      </c>
      <c r="B204" s="159" t="s">
        <v>163</v>
      </c>
      <c r="C204" s="160" t="s">
        <v>439</v>
      </c>
      <c r="D204" s="161">
        <v>50000</v>
      </c>
      <c r="E204" s="162">
        <v>4930</v>
      </c>
      <c r="F204" s="163">
        <f t="shared" si="5"/>
        <v>45070</v>
      </c>
    </row>
    <row r="205" spans="1:6" ht="37.700000000000003" customHeight="1" x14ac:dyDescent="0.2">
      <c r="A205" s="158" t="s">
        <v>184</v>
      </c>
      <c r="B205" s="159" t="s">
        <v>163</v>
      </c>
      <c r="C205" s="160" t="s">
        <v>440</v>
      </c>
      <c r="D205" s="161">
        <v>50000</v>
      </c>
      <c r="E205" s="162">
        <v>4930</v>
      </c>
      <c r="F205" s="163">
        <f t="shared" si="5"/>
        <v>45070</v>
      </c>
    </row>
    <row r="206" spans="1:6" ht="37.700000000000003" customHeight="1" x14ac:dyDescent="0.2">
      <c r="A206" s="158" t="s">
        <v>184</v>
      </c>
      <c r="B206" s="159" t="s">
        <v>163</v>
      </c>
      <c r="C206" s="160" t="s">
        <v>441</v>
      </c>
      <c r="D206" s="161">
        <v>50000</v>
      </c>
      <c r="E206" s="162">
        <v>4930</v>
      </c>
      <c r="F206" s="163">
        <f t="shared" si="5"/>
        <v>45070</v>
      </c>
    </row>
    <row r="207" spans="1:6" ht="18.75" customHeight="1" x14ac:dyDescent="0.2">
      <c r="A207" s="158" t="s">
        <v>188</v>
      </c>
      <c r="B207" s="159" t="s">
        <v>163</v>
      </c>
      <c r="C207" s="160" t="s">
        <v>442</v>
      </c>
      <c r="D207" s="161">
        <v>50000</v>
      </c>
      <c r="E207" s="162">
        <v>4930</v>
      </c>
      <c r="F207" s="163">
        <f t="shared" ref="F207" si="6">IF(OR(D207="-",IF(E207="-",0,E207)&gt;=IF(D207="-",0,D207)),"-",IF(D207="-",0,D207)-IF(E207="-",0,E207))</f>
        <v>45070</v>
      </c>
    </row>
    <row r="208" spans="1:6" ht="9" customHeight="1" x14ac:dyDescent="0.2">
      <c r="A208" s="165"/>
      <c r="B208" s="166"/>
      <c r="C208" s="167"/>
      <c r="D208" s="168"/>
      <c r="E208" s="166"/>
      <c r="F208" s="166"/>
    </row>
    <row r="209" spans="1:6" ht="13.5" customHeight="1" x14ac:dyDescent="0.2">
      <c r="A209" s="169" t="s">
        <v>443</v>
      </c>
      <c r="B209" s="170" t="s">
        <v>444</v>
      </c>
      <c r="C209" s="171" t="s">
        <v>164</v>
      </c>
      <c r="D209" s="172">
        <v>-6925300</v>
      </c>
      <c r="E209" s="172">
        <v>159064.13</v>
      </c>
      <c r="F209" s="173" t="s">
        <v>445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tabSelected="1" workbookViewId="0">
      <selection activeCell="C36" sqref="C36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40" t="s">
        <v>446</v>
      </c>
      <c r="B1" s="40"/>
      <c r="C1" s="40"/>
      <c r="D1" s="40"/>
      <c r="E1" s="40"/>
      <c r="F1" s="40"/>
    </row>
    <row r="2" spans="1:6" ht="13.15" customHeight="1" x14ac:dyDescent="0.25">
      <c r="A2" s="39" t="s">
        <v>447</v>
      </c>
      <c r="B2" s="39"/>
      <c r="C2" s="39"/>
      <c r="D2" s="39"/>
      <c r="E2" s="39"/>
      <c r="F2" s="39"/>
    </row>
    <row r="3" spans="1:6" ht="9" customHeight="1" x14ac:dyDescent="0.25">
      <c r="A3" s="10"/>
      <c r="B3" s="17"/>
      <c r="C3" s="11"/>
      <c r="D3" s="12"/>
      <c r="E3" s="12"/>
      <c r="F3" s="18"/>
    </row>
    <row r="4" spans="1:6" ht="13.9" customHeight="1" x14ac:dyDescent="0.25">
      <c r="A4" s="41" t="s">
        <v>22</v>
      </c>
      <c r="B4" s="44" t="s">
        <v>23</v>
      </c>
      <c r="C4" s="50" t="s">
        <v>448</v>
      </c>
      <c r="D4" s="47" t="s">
        <v>25</v>
      </c>
      <c r="E4" s="47" t="s">
        <v>26</v>
      </c>
      <c r="F4" s="53" t="s">
        <v>27</v>
      </c>
    </row>
    <row r="5" spans="1:6" ht="4.9000000000000004" customHeight="1" x14ac:dyDescent="0.25">
      <c r="A5" s="42"/>
      <c r="B5" s="45"/>
      <c r="C5" s="51"/>
      <c r="D5" s="48"/>
      <c r="E5" s="48"/>
      <c r="F5" s="54"/>
    </row>
    <row r="6" spans="1:6" ht="6" customHeight="1" x14ac:dyDescent="0.25">
      <c r="A6" s="42"/>
      <c r="B6" s="45"/>
      <c r="C6" s="51"/>
      <c r="D6" s="48"/>
      <c r="E6" s="48"/>
      <c r="F6" s="54"/>
    </row>
    <row r="7" spans="1:6" ht="4.9000000000000004" customHeight="1" x14ac:dyDescent="0.25">
      <c r="A7" s="42"/>
      <c r="B7" s="45"/>
      <c r="C7" s="51"/>
      <c r="D7" s="48"/>
      <c r="E7" s="48"/>
      <c r="F7" s="54"/>
    </row>
    <row r="8" spans="1:6" ht="6" customHeight="1" x14ac:dyDescent="0.25">
      <c r="A8" s="42"/>
      <c r="B8" s="45"/>
      <c r="C8" s="51"/>
      <c r="D8" s="48"/>
      <c r="E8" s="48"/>
      <c r="F8" s="54"/>
    </row>
    <row r="9" spans="1:6" ht="6" customHeight="1" x14ac:dyDescent="0.25">
      <c r="A9" s="42"/>
      <c r="B9" s="45"/>
      <c r="C9" s="51"/>
      <c r="D9" s="48"/>
      <c r="E9" s="48"/>
      <c r="F9" s="54"/>
    </row>
    <row r="10" spans="1:6" ht="18" customHeight="1" x14ac:dyDescent="0.25">
      <c r="A10" s="43"/>
      <c r="B10" s="46"/>
      <c r="C10" s="52"/>
      <c r="D10" s="49"/>
      <c r="E10" s="49"/>
      <c r="F10" s="55"/>
    </row>
    <row r="11" spans="1:6" ht="13.5" customHeight="1" x14ac:dyDescent="0.25">
      <c r="A11" s="2">
        <v>1</v>
      </c>
      <c r="B11" s="3">
        <v>2</v>
      </c>
      <c r="C11" s="4">
        <v>3</v>
      </c>
      <c r="D11" s="5" t="s">
        <v>28</v>
      </c>
      <c r="E11" s="13" t="s">
        <v>29</v>
      </c>
      <c r="F11" s="6" t="s">
        <v>30</v>
      </c>
    </row>
    <row r="12" spans="1:6" ht="18.75" customHeight="1" x14ac:dyDescent="0.25">
      <c r="A12" s="19" t="s">
        <v>449</v>
      </c>
      <c r="B12" s="20" t="s">
        <v>450</v>
      </c>
      <c r="C12" s="21" t="s">
        <v>164</v>
      </c>
      <c r="D12" s="22">
        <v>6925300</v>
      </c>
      <c r="E12" s="22">
        <v>-159064.13</v>
      </c>
      <c r="F12" s="23">
        <v>7084364.1299999999</v>
      </c>
    </row>
    <row r="13" spans="1:6" ht="15" x14ac:dyDescent="0.25">
      <c r="A13" s="24" t="s">
        <v>34</v>
      </c>
      <c r="B13" s="25"/>
      <c r="C13" s="26"/>
      <c r="D13" s="27"/>
      <c r="E13" s="27"/>
      <c r="F13" s="28"/>
    </row>
    <row r="14" spans="1:6" ht="18.75" customHeight="1" x14ac:dyDescent="0.25">
      <c r="A14" s="14" t="s">
        <v>451</v>
      </c>
      <c r="B14" s="29" t="s">
        <v>452</v>
      </c>
      <c r="C14" s="30" t="s">
        <v>164</v>
      </c>
      <c r="D14" s="15" t="s">
        <v>45</v>
      </c>
      <c r="E14" s="15" t="s">
        <v>45</v>
      </c>
      <c r="F14" s="16" t="s">
        <v>45</v>
      </c>
    </row>
    <row r="15" spans="1:6" ht="15" x14ac:dyDescent="0.25">
      <c r="A15" s="24" t="s">
        <v>453</v>
      </c>
      <c r="B15" s="25"/>
      <c r="C15" s="26"/>
      <c r="D15" s="27"/>
      <c r="E15" s="27"/>
      <c r="F15" s="28"/>
    </row>
    <row r="16" spans="1:6" ht="15" x14ac:dyDescent="0.25">
      <c r="A16" s="14" t="s">
        <v>454</v>
      </c>
      <c r="B16" s="29" t="s">
        <v>455</v>
      </c>
      <c r="C16" s="30" t="s">
        <v>164</v>
      </c>
      <c r="D16" s="15" t="s">
        <v>45</v>
      </c>
      <c r="E16" s="15" t="s">
        <v>45</v>
      </c>
      <c r="F16" s="16" t="s">
        <v>45</v>
      </c>
    </row>
    <row r="17" spans="1:6" ht="15" x14ac:dyDescent="0.25">
      <c r="A17" s="24" t="s">
        <v>453</v>
      </c>
      <c r="B17" s="25"/>
      <c r="C17" s="26"/>
      <c r="D17" s="27"/>
      <c r="E17" s="27"/>
      <c r="F17" s="28"/>
    </row>
    <row r="18" spans="1:6" ht="15" x14ac:dyDescent="0.25">
      <c r="A18" s="19" t="s">
        <v>456</v>
      </c>
      <c r="B18" s="20" t="s">
        <v>457</v>
      </c>
      <c r="C18" s="21" t="s">
        <v>458</v>
      </c>
      <c r="D18" s="22">
        <v>6925300</v>
      </c>
      <c r="E18" s="22">
        <v>-159064.13</v>
      </c>
      <c r="F18" s="23">
        <v>7084364.1299999999</v>
      </c>
    </row>
    <row r="19" spans="1:6" ht="18.75" customHeight="1" x14ac:dyDescent="0.25">
      <c r="A19" s="19" t="s">
        <v>459</v>
      </c>
      <c r="B19" s="20" t="s">
        <v>457</v>
      </c>
      <c r="C19" s="21" t="s">
        <v>460</v>
      </c>
      <c r="D19" s="22">
        <v>6925300</v>
      </c>
      <c r="E19" s="22">
        <v>-159064.13</v>
      </c>
      <c r="F19" s="23">
        <v>7084364.1299999999</v>
      </c>
    </row>
    <row r="20" spans="1:6" ht="15" x14ac:dyDescent="0.25">
      <c r="A20" s="19" t="s">
        <v>461</v>
      </c>
      <c r="B20" s="20" t="s">
        <v>462</v>
      </c>
      <c r="C20" s="21" t="s">
        <v>463</v>
      </c>
      <c r="D20" s="22">
        <v>-139112700</v>
      </c>
      <c r="E20" s="22">
        <v>-54084376.520000003</v>
      </c>
      <c r="F20" s="23" t="s">
        <v>445</v>
      </c>
    </row>
    <row r="21" spans="1:6" ht="18.75" customHeight="1" x14ac:dyDescent="0.25">
      <c r="A21" s="7" t="s">
        <v>464</v>
      </c>
      <c r="B21" s="8" t="s">
        <v>462</v>
      </c>
      <c r="C21" s="31" t="s">
        <v>465</v>
      </c>
      <c r="D21" s="9">
        <v>-139112700</v>
      </c>
      <c r="E21" s="9" t="s">
        <v>45</v>
      </c>
      <c r="F21" s="32" t="s">
        <v>445</v>
      </c>
    </row>
    <row r="22" spans="1:6" ht="18.75" customHeight="1" x14ac:dyDescent="0.25">
      <c r="A22" s="7" t="s">
        <v>466</v>
      </c>
      <c r="B22" s="8" t="s">
        <v>462</v>
      </c>
      <c r="C22" s="31" t="s">
        <v>467</v>
      </c>
      <c r="D22" s="9" t="s">
        <v>45</v>
      </c>
      <c r="E22" s="9">
        <v>-54084376.520000003</v>
      </c>
      <c r="F22" s="32" t="s">
        <v>445</v>
      </c>
    </row>
    <row r="23" spans="1:6" ht="15" x14ac:dyDescent="0.25">
      <c r="A23" s="19" t="s">
        <v>468</v>
      </c>
      <c r="B23" s="20" t="s">
        <v>469</v>
      </c>
      <c r="C23" s="21" t="s">
        <v>470</v>
      </c>
      <c r="D23" s="22">
        <v>146038000</v>
      </c>
      <c r="E23" s="22">
        <v>53925312.390000001</v>
      </c>
      <c r="F23" s="23" t="s">
        <v>445</v>
      </c>
    </row>
    <row r="24" spans="1:6" ht="18.75" customHeight="1" x14ac:dyDescent="0.25">
      <c r="A24" s="7" t="s">
        <v>471</v>
      </c>
      <c r="B24" s="8" t="s">
        <v>469</v>
      </c>
      <c r="C24" s="31" t="s">
        <v>472</v>
      </c>
      <c r="D24" s="9">
        <v>146038000</v>
      </c>
      <c r="E24" s="9">
        <v>53925312.390000001</v>
      </c>
      <c r="F24" s="32" t="s">
        <v>445</v>
      </c>
    </row>
    <row r="25" spans="1:6" ht="12.75" customHeight="1" x14ac:dyDescent="0.25">
      <c r="A25" s="33"/>
      <c r="B25" s="34"/>
      <c r="C25" s="35"/>
      <c r="D25" s="36"/>
      <c r="E25" s="36"/>
      <c r="F25" s="37"/>
    </row>
    <row r="32" spans="1:6" ht="15" x14ac:dyDescent="0.25"/>
    <row r="33" spans="1:6" ht="12.75" customHeight="1" x14ac:dyDescent="0.25">
      <c r="A33" s="60" t="s">
        <v>489</v>
      </c>
      <c r="D33" s="1"/>
      <c r="E33" s="1"/>
      <c r="F33" s="3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97:F97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473</v>
      </c>
      <c r="B1" t="s">
        <v>474</v>
      </c>
    </row>
    <row r="2" spans="1:2" x14ac:dyDescent="0.25">
      <c r="A2" t="s">
        <v>475</v>
      </c>
      <c r="B2" t="s">
        <v>476</v>
      </c>
    </row>
    <row r="3" spans="1:2" x14ac:dyDescent="0.25">
      <c r="A3" t="s">
        <v>477</v>
      </c>
      <c r="B3" t="s">
        <v>7</v>
      </c>
    </row>
    <row r="4" spans="1:2" x14ac:dyDescent="0.25">
      <c r="A4" t="s">
        <v>478</v>
      </c>
      <c r="B4" t="s">
        <v>479</v>
      </c>
    </row>
    <row r="5" spans="1:2" x14ac:dyDescent="0.25">
      <c r="A5" t="s">
        <v>480</v>
      </c>
      <c r="B5" t="s">
        <v>481</v>
      </c>
    </row>
    <row r="6" spans="1:2" x14ac:dyDescent="0.25">
      <c r="A6" t="s">
        <v>482</v>
      </c>
      <c r="B6" t="s">
        <v>474</v>
      </c>
    </row>
    <row r="7" spans="1:2" x14ac:dyDescent="0.25">
      <c r="A7" t="s">
        <v>483</v>
      </c>
      <c r="B7" t="s">
        <v>0</v>
      </c>
    </row>
    <row r="8" spans="1:2" x14ac:dyDescent="0.25">
      <c r="A8" t="s">
        <v>484</v>
      </c>
      <c r="B8" t="s">
        <v>0</v>
      </c>
    </row>
    <row r="9" spans="1:2" x14ac:dyDescent="0.25">
      <c r="A9" t="s">
        <v>485</v>
      </c>
      <c r="B9" t="s">
        <v>486</v>
      </c>
    </row>
    <row r="10" spans="1:2" x14ac:dyDescent="0.25">
      <c r="A10" t="s">
        <v>487</v>
      </c>
      <c r="B10" t="s">
        <v>19</v>
      </c>
    </row>
    <row r="11" spans="1:2" x14ac:dyDescent="0.25">
      <c r="A11" t="s">
        <v>488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rep:2.56.0.257 (p2)</dc:description>
  <cp:lastModifiedBy>Пользователь Windows</cp:lastModifiedBy>
  <cp:lastPrinted>2024-08-13T08:08:04Z</cp:lastPrinted>
  <dcterms:created xsi:type="dcterms:W3CDTF">2024-08-01T07:39:46Z</dcterms:created>
  <dcterms:modified xsi:type="dcterms:W3CDTF">2025-01-23T12:39:52Z</dcterms:modified>
</cp:coreProperties>
</file>